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095" windowHeight="12210" tabRatio="932" firstSheet="5" activeTab="7"/>
  </bookViews>
  <sheets>
    <sheet name="（决表1）收入支出决算总表" sheetId="1" r:id="rId1"/>
    <sheet name="（决表2）收入决算表" sheetId="4" r:id="rId2"/>
    <sheet name="（决表3）支出决算表" sheetId="5" r:id="rId3"/>
    <sheet name="（决表4）财政拨款收入支出决算总表" sheetId="26" r:id="rId4"/>
    <sheet name="（决表5）一般公共预算财政拨款支出决算表（功能分类）" sheetId="11" r:id="rId5"/>
    <sheet name="（决表6）一般公共预算财政拨款支出决算表（经济分类）" sheetId="27" r:id="rId6"/>
    <sheet name="（决表7）一般公共预算财政拨款“三公”经费支出决算表" sheetId="28" r:id="rId7"/>
    <sheet name="（决表8）政府性基金预算财政拨款收入支出决算表" sheetId="29" r:id="rId8"/>
  </sheets>
  <definedNames>
    <definedName name="_xlnm.Print_Area" localSheetId="0">'（决表1）收入支出决算总表'!$A$1:$F$34</definedName>
    <definedName name="_xlnm.Print_Area" localSheetId="1">'（决表2）收入决算表'!$A$1:$K$33</definedName>
    <definedName name="_xlnm.Print_Area" localSheetId="2">'（决表3）支出决算表'!$A$1:$J$33</definedName>
    <definedName name="_xlnm.Print_Area" localSheetId="3">'（决表4）财政拨款收入支出决算总表'!$A$1:$H$35</definedName>
    <definedName name="_xlnm.Print_Area" localSheetId="4">'（决表5）一般公共预算财政拨款支出决算表（功能分类）'!$A$1:$G$34</definedName>
    <definedName name="_xlnm.Print_Area" localSheetId="5">'（决表6）一般公共预算财政拨款支出决算表（经济分类）'!$A$1:$G$107</definedName>
    <definedName name="_xlnm.Print_Area" localSheetId="6">'（决表7）一般公共预算财政拨款“三公”经费支出决算表'!$A$1:$L$8</definedName>
    <definedName name="_xlnm.Print_Area" localSheetId="7">'（决表8）政府性基金预算财政拨款收入支出决算表'!$A$1:$J$20</definedName>
    <definedName name="_xlnm.Print_Titles" localSheetId="5">'（决表6）一般公共预算财政拨款支出决算表（经济分类）'!$2:$8</definedName>
  </definedNames>
  <calcPr calcId="125725"/>
</workbook>
</file>

<file path=xl/calcChain.xml><?xml version="1.0" encoding="utf-8"?>
<calcChain xmlns="http://schemas.openxmlformats.org/spreadsheetml/2006/main">
  <c r="I8" i="28"/>
  <c r="G8"/>
  <c r="C8"/>
  <c r="A8"/>
  <c r="K23" i="27"/>
  <c r="J23"/>
  <c r="K19"/>
  <c r="J19"/>
  <c r="K12"/>
  <c r="J12"/>
  <c r="G9"/>
  <c r="F9"/>
  <c r="E9"/>
  <c r="D9"/>
</calcChain>
</file>

<file path=xl/sharedStrings.xml><?xml version="1.0" encoding="utf-8"?>
<sst xmlns="http://schemas.openxmlformats.org/spreadsheetml/2006/main" count="755" uniqueCount="269">
  <si>
    <r>
      <rPr>
        <sz val="10"/>
        <color indexed="8"/>
        <rFont val="宋体"/>
        <charset val="134"/>
      </rPr>
      <t>决算表</t>
    </r>
    <r>
      <rPr>
        <sz val="10"/>
        <color indexed="8"/>
        <rFont val="Arial"/>
        <family val="2"/>
      </rPr>
      <t>1</t>
    </r>
  </si>
  <si>
    <t>收入支出决算总表</t>
  </si>
  <si>
    <t>单位名称：东莞植物园</t>
  </si>
  <si>
    <t>单位：万元</t>
  </si>
  <si>
    <t>收入</t>
  </si>
  <si>
    <t/>
  </si>
  <si>
    <t>支出</t>
  </si>
  <si>
    <t>项目</t>
  </si>
  <si>
    <t>行次</t>
  </si>
  <si>
    <t>决算数</t>
  </si>
  <si>
    <t>项目(按功能分类)</t>
  </si>
  <si>
    <t>栏次</t>
  </si>
  <si>
    <t>一、财政拨款收入</t>
  </si>
  <si>
    <t>1</t>
  </si>
  <si>
    <t>一、一般公共服务支出</t>
  </si>
  <si>
    <t>　　其中：政府性基金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</si>
  <si>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</si>
  <si>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</si>
  <si>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</si>
  <si>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</si>
  <si>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</si>
  <si>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</si>
  <si>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</si>
  <si>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</si>
  <si>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</si>
  <si>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</si>
  <si>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</si>
  <si>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</si>
  <si>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</si>
  <si>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</si>
  <si>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</si>
  <si>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</si>
  <si>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</si>
  <si>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</si>
  <si>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</si>
  <si>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</si>
  <si>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</si>
  <si>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</si>
  <si>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</si>
  <si>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</si>
  <si>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</si>
  <si>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</si>
  <si>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</si>
  <si>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</si>
  <si>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</si>
  <si>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</si>
  <si>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</si>
  <si>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</si>
  <si>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</si>
  <si>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</si>
  <si>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</si>
  <si>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</si>
  <si>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</si>
  <si>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</si>
  <si>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</si>
  <si>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</si>
  <si>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</si>
  <si>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</si>
  <si>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</si>
  <si>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</si>
  <si>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二十一、国债还本付息支出</t>
  </si>
  <si>
    <t>22</t>
  </si>
  <si>
    <t>二十二、其他支出</t>
  </si>
  <si>
    <t>23</t>
  </si>
  <si>
    <t>本年收入合计</t>
  </si>
  <si>
    <t>24</t>
  </si>
  <si>
    <t xml:space="preserve">  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</si>
  <si>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</si>
  <si>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</si>
  <si>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</si>
  <si>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</si>
  <si>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</si>
  <si>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年末结转和结余</t>
  </si>
  <si>
    <t>27</t>
  </si>
  <si>
    <t>总计</t>
  </si>
  <si>
    <t>28</t>
  </si>
  <si>
    <t>决算表2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</si>
  <si>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</si>
  <si>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</si>
  <si>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</si>
  <si>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</si>
  <si>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</si>
  <si>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</si>
  <si>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</si>
  <si>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</si>
  <si>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</si>
  <si>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类</t>
  </si>
  <si>
    <t>款</t>
  </si>
  <si>
    <t>项</t>
  </si>
  <si>
    <t>合计</t>
  </si>
  <si>
    <t>206</t>
  </si>
  <si>
    <t>科学技术支出</t>
  </si>
  <si>
    <t>20604</t>
  </si>
  <si>
    <t>技术研究与开发</t>
  </si>
  <si>
    <t>2060402</t>
  </si>
  <si>
    <t xml:space="preserve">  应用技术研究与开发</t>
  </si>
  <si>
    <t>2060403</t>
  </si>
  <si>
    <t xml:space="preserve">  产业技术研究与开发</t>
  </si>
  <si>
    <t>2060499</t>
  </si>
  <si>
    <t xml:space="preserve">  其他技术研究与开发支出</t>
  </si>
  <si>
    <t>20699</t>
  </si>
  <si>
    <t>其他科学技术支出</t>
  </si>
  <si>
    <t>2069999</t>
  </si>
  <si>
    <t xml:space="preserve">  其他科学技术支出</t>
  </si>
  <si>
    <t>212</t>
  </si>
  <si>
    <t>城乡社区支出</t>
  </si>
  <si>
    <t>21201</t>
  </si>
  <si>
    <t>城乡社区管理事务</t>
  </si>
  <si>
    <t>2120199</t>
  </si>
  <si>
    <t xml:space="preserve">  其他城乡社区管理事务支出</t>
  </si>
  <si>
    <t>21203</t>
  </si>
  <si>
    <t>城乡社区公共设施</t>
  </si>
  <si>
    <t>2120399</t>
  </si>
  <si>
    <t xml:space="preserve">  其他城乡社区公共设施支出</t>
  </si>
  <si>
    <t>城市公用事业附加及对应专项债务收入安排的支出</t>
  </si>
  <si>
    <t>2120901</t>
  </si>
  <si>
    <t xml:space="preserve">  城市公共设施</t>
  </si>
  <si>
    <t>其他城乡社区支出</t>
  </si>
  <si>
    <t xml:space="preserve">  其他城乡社区支出</t>
  </si>
  <si>
    <t>213</t>
  </si>
  <si>
    <t>农林水支出</t>
  </si>
  <si>
    <t>21302</t>
  </si>
  <si>
    <t>林业</t>
  </si>
  <si>
    <t>2130209</t>
  </si>
  <si>
    <t xml:space="preserve">  森林生态效益补偿</t>
  </si>
  <si>
    <t>2130234</t>
  </si>
  <si>
    <t xml:space="preserve">  林业防灾减灾</t>
  </si>
  <si>
    <t>2130299</t>
  </si>
  <si>
    <t xml:space="preserve">  其他林业支出</t>
  </si>
  <si>
    <t>221</t>
  </si>
  <si>
    <t>住房保障支出</t>
  </si>
  <si>
    <t>22102</t>
  </si>
  <si>
    <t>住房改革支出</t>
  </si>
  <si>
    <t>2210201</t>
  </si>
  <si>
    <t xml:space="preserve">  住房公积金</t>
  </si>
  <si>
    <t>决算表3</t>
  </si>
  <si>
    <t>支出决算表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</si>
  <si>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</si>
  <si>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</si>
  <si>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</si>
  <si>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</si>
  <si>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</si>
  <si>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</si>
  <si>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21209</t>
  </si>
  <si>
    <t>决算表4</t>
  </si>
  <si>
    <t>财政拨款收入支出决算总表</t>
  </si>
  <si>
    <t>一般公共预算财政拨款</t>
  </si>
  <si>
    <t>政府性基金预算财政拨款</t>
  </si>
  <si>
    <t>一、一般公共预算财政拨款</t>
  </si>
  <si>
    <t>二、政府性基金预算财政拨款</t>
  </si>
  <si>
    <t xml:space="preserve">     年末结转和结余</t>
  </si>
  <si>
    <t xml:space="preserve">      一般公共预算财政拨款</t>
  </si>
  <si>
    <t xml:space="preserve">      政府性基金预算财政拨款</t>
  </si>
  <si>
    <t>29</t>
  </si>
  <si>
    <r>
      <rPr>
        <sz val="10"/>
        <color indexed="8"/>
        <rFont val="宋体"/>
        <charset val="134"/>
      </rPr>
      <t>决算表</t>
    </r>
    <r>
      <rPr>
        <sz val="10"/>
        <color indexed="8"/>
        <rFont val="Arial"/>
        <family val="2"/>
      </rPr>
      <t>5</t>
    </r>
  </si>
  <si>
    <t>一般公共预算财政拨款支出决算表（功能分类）</t>
  </si>
  <si>
    <t>本年支出</t>
  </si>
  <si>
    <t>211</t>
  </si>
  <si>
    <t>节能环保支出</t>
  </si>
  <si>
    <t>21104</t>
  </si>
  <si>
    <t>自然生态保护</t>
  </si>
  <si>
    <t>2110403</t>
  </si>
  <si>
    <t xml:space="preserve">  自然保护区</t>
  </si>
  <si>
    <t>决算表6</t>
  </si>
  <si>
    <t>一般公共预算财政拨款支出决算表（经济分类）</t>
  </si>
  <si>
    <t>经济分类科目编码</t>
  </si>
  <si>
    <t>人员经费</t>
  </si>
  <si>
    <t>公用经费</t>
  </si>
  <si>
    <t>4=1+2+3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</si>
  <si>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</si>
  <si>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</si>
  <si>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</si>
  <si>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</si>
  <si>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</si>
  <si>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</si>
  <si>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</si>
  <si>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</si>
  <si>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</si>
  <si>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</si>
  <si>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</si>
  <si>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</si>
  <si>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</si>
  <si>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</si>
  <si>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</si>
  <si>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</si>
  <si>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</si>
  <si>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</si>
  <si>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</si>
  <si>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</si>
  <si>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</si>
  <si>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</si>
  <si>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</si>
  <si>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</si>
  <si>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</si>
  <si>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</si>
  <si>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</si>
  <si>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</si>
  <si>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</si>
  <si>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</si>
  <si>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</si>
  <si>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</si>
  <si>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</si>
  <si>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</si>
  <si>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</si>
  <si>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</si>
  <si>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</si>
  <si>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</si>
  <si>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</si>
  <si>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</si>
  <si>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</si>
  <si>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</si>
  <si>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</si>
  <si>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</si>
  <si>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</si>
  <si>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</si>
  <si>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</si>
  <si>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</si>
  <si>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</si>
  <si>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</si>
  <si>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</si>
  <si>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</si>
  <si>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</si>
  <si>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对企事业单位的补贴</t>
  </si>
  <si>
    <t>企业政策性补贴</t>
  </si>
  <si>
    <t>事业单位补贴</t>
  </si>
  <si>
    <t>财政贴息</t>
  </si>
  <si>
    <t>其他对企事业单位的补贴</t>
  </si>
  <si>
    <t>转移性支出</t>
  </si>
  <si>
    <t>不同级政府间转移性支出</t>
  </si>
  <si>
    <t>同级政府间转移性支出</t>
  </si>
  <si>
    <t>债务利息支出</t>
  </si>
  <si>
    <t>国内债务利息</t>
  </si>
  <si>
    <t>国外债务利息</t>
  </si>
  <si>
    <t>基本建设支出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</si>
  <si>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</si>
  <si>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</si>
  <si>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</si>
  <si>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</si>
  <si>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</si>
  <si>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</si>
  <si>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</si>
  <si>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</si>
  <si>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</si>
  <si>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</si>
  <si>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其他资本性支出</t>
  </si>
  <si>
    <t>土地补偿</t>
  </si>
  <si>
    <t>安置补助</t>
  </si>
  <si>
    <t>地上附着物和青苗补偿</t>
  </si>
  <si>
    <t>拆迁补偿</t>
  </si>
  <si>
    <t>产权参股</t>
  </si>
  <si>
    <t>其他支出</t>
  </si>
  <si>
    <t>预备费</t>
  </si>
  <si>
    <t>预留</t>
  </si>
  <si>
    <t>补充全国社会保障基金</t>
  </si>
  <si>
    <t>赠与</t>
  </si>
  <si>
    <t>贷款转贷</t>
  </si>
  <si>
    <t>决算表7</t>
  </si>
  <si>
    <t>一般公共预算财政拨款“三公”经费支出决算表</t>
  </si>
  <si>
    <t>2016年度预算数</t>
  </si>
  <si>
    <t>2016年度决算数</t>
  </si>
  <si>
    <t>公务用车购置及运行费</t>
  </si>
  <si>
    <t>小计</t>
  </si>
  <si>
    <t>公车购置费</t>
  </si>
  <si>
    <t>公车运行维护费</t>
  </si>
  <si>
    <t>决算表8</t>
  </si>
  <si>
    <t>政府性基金预算财政拨款收入支出决算表</t>
  </si>
  <si>
    <t>上年结转</t>
  </si>
  <si>
    <t>本年收入</t>
  </si>
  <si>
    <t>年末结转和结余</t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</si>
</sst>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0"/>
      <color indexed="8"/>
      <name val="Arial"/>
      <charset val="134"/>
    </font>
    <font>
      <sz val="12"/>
      <color indexed="8"/>
      <name val="宋体"/>
      <charset val="134"/>
    </font>
    <font>
      <b/>
      <sz val="22"/>
      <color indexed="8"/>
      <name val="黑体"/>
      <charset val="134"/>
    </font>
    <font>
      <sz val="10"/>
      <color indexed="8"/>
      <name val="宋体"/>
      <charset val="134"/>
    </font>
    <font>
      <sz val="10"/>
      <color indexed="8"/>
      <name val="SimSun"/>
      <charset val="134"/>
    </font>
    <font>
      <sz val="11"/>
      <color indexed="8"/>
      <name val="宋体"/>
      <charset val="134"/>
    </font>
    <font>
      <b/>
      <sz val="18"/>
      <color indexed="8"/>
      <name val="黑体"/>
      <charset val="134"/>
    </font>
    <font>
      <sz val="11"/>
      <color indexed="8"/>
      <name val="Arial"/>
      <family val="2"/>
    </font>
    <font>
      <b/>
      <sz val="20"/>
      <color indexed="8"/>
      <name val="黑体"/>
      <charset val="134"/>
    </font>
    <font>
      <sz val="12"/>
      <color indexed="8"/>
      <name val="Arial"/>
      <family val="2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>
      <alignment vertical="center"/>
    </xf>
  </cellStyleXfs>
  <cellXfs count="94">
    <xf numFmtId="0" fontId="0" fillId="0" borderId="0" xfId="0"/>
    <xf numFmtId="0" fontId="0" fillId="0" borderId="0" xfId="0" applyFont="1"/>
    <xf numFmtId="0" fontId="1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6" fontId="0" fillId="0" borderId="1" xfId="0" applyNumberFormat="1" applyBorder="1"/>
    <xf numFmtId="0" fontId="5" fillId="0" borderId="14" xfId="0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left" vertical="center" wrapText="1" shrinkToFit="1"/>
    </xf>
    <xf numFmtId="0" fontId="0" fillId="3" borderId="1" xfId="0" applyFont="1" applyFill="1" applyBorder="1"/>
    <xf numFmtId="0" fontId="3" fillId="0" borderId="1" xfId="0" applyFont="1" applyBorder="1" applyAlignment="1">
      <alignment horizontal="left" vertical="center" wrapText="1" shrinkToFit="1"/>
    </xf>
    <xf numFmtId="0" fontId="0" fillId="0" borderId="1" xfId="0" applyFont="1" applyBorder="1"/>
    <xf numFmtId="0" fontId="3" fillId="0" borderId="1" xfId="0" applyFont="1" applyFill="1" applyBorder="1" applyAlignment="1">
      <alignment horizontal="left" vertical="center" wrapText="1" shrinkToFit="1"/>
    </xf>
    <xf numFmtId="0" fontId="0" fillId="0" borderId="1" xfId="0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11" xfId="0" applyFont="1" applyFill="1" applyBorder="1" applyAlignment="1">
      <alignment horizontal="left" vertical="center" wrapText="1" shrinkToFit="1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9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right" vertical="center" shrinkToFit="1"/>
    </xf>
    <xf numFmtId="0" fontId="1" fillId="0" borderId="0" xfId="0" applyFont="1"/>
    <xf numFmtId="0" fontId="3" fillId="0" borderId="0" xfId="0" applyFont="1"/>
    <xf numFmtId="0" fontId="3" fillId="2" borderId="11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 shrinkToFit="1"/>
    </xf>
    <xf numFmtId="4" fontId="3" fillId="0" borderId="13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 shrinkToFit="1"/>
    </xf>
    <xf numFmtId="4" fontId="5" fillId="0" borderId="17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left" vertical="center" shrinkToFit="1"/>
    </xf>
    <xf numFmtId="0" fontId="3" fillId="3" borderId="16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1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I28" sqref="I28"/>
    </sheetView>
  </sheetViews>
  <sheetFormatPr defaultColWidth="9.140625" defaultRowHeight="12.75"/>
  <cols>
    <col min="1" max="1" width="25.7109375" customWidth="1"/>
    <col min="2" max="2" width="5.7109375" customWidth="1"/>
    <col min="3" max="3" width="11" customWidth="1"/>
    <col min="4" max="4" width="25.7109375" customWidth="1"/>
    <col min="5" max="5" width="5.7109375" customWidth="1"/>
    <col min="6" max="6" width="11.5703125" customWidth="1"/>
    <col min="7" max="7" width="9.7109375" customWidth="1"/>
  </cols>
  <sheetData>
    <row r="1" spans="1:6">
      <c r="F1" s="49" t="s">
        <v>0</v>
      </c>
    </row>
    <row r="2" spans="1:6" ht="27">
      <c r="A2" s="56" t="s">
        <v>1</v>
      </c>
      <c r="B2" s="56"/>
      <c r="C2" s="56"/>
      <c r="D2" s="56"/>
      <c r="E2" s="56"/>
      <c r="F2" s="56"/>
    </row>
    <row r="3" spans="1:6" s="36" customFormat="1" ht="15">
      <c r="A3" s="13" t="s">
        <v>2</v>
      </c>
      <c r="F3" s="16" t="s">
        <v>3</v>
      </c>
    </row>
    <row r="4" spans="1:6" ht="20.100000000000001" customHeight="1">
      <c r="A4" s="57" t="s">
        <v>4</v>
      </c>
      <c r="B4" s="57" t="s">
        <v>5</v>
      </c>
      <c r="C4" s="57" t="s">
        <v>5</v>
      </c>
      <c r="D4" s="58" t="s">
        <v>6</v>
      </c>
      <c r="E4" s="58" t="s">
        <v>5</v>
      </c>
      <c r="F4" s="58" t="s">
        <v>5</v>
      </c>
    </row>
    <row r="5" spans="1:6" ht="20.100000000000001" customHeight="1">
      <c r="A5" s="18" t="s">
        <v>7</v>
      </c>
      <c r="B5" s="18" t="s">
        <v>8</v>
      </c>
      <c r="C5" s="18" t="s">
        <v>9</v>
      </c>
      <c r="D5" s="18" t="s">
        <v>10</v>
      </c>
      <c r="E5" s="18" t="s">
        <v>8</v>
      </c>
      <c r="F5" s="18" t="s">
        <v>9</v>
      </c>
    </row>
    <row r="6" spans="1:6" ht="20.100000000000001" customHeight="1">
      <c r="A6" s="18" t="s">
        <v>11</v>
      </c>
      <c r="B6" s="18" t="s">
        <v>5</v>
      </c>
      <c r="C6" s="18">
        <v>1</v>
      </c>
      <c r="D6" s="18" t="s">
        <v>11</v>
      </c>
      <c r="E6" s="18" t="s">
        <v>5</v>
      </c>
      <c r="F6" s="18">
        <v>2</v>
      </c>
    </row>
    <row r="7" spans="1:6" ht="20.100000000000001" customHeight="1">
      <c r="A7" s="38" t="s">
        <v>12</v>
      </c>
      <c r="B7" s="18" t="s">
        <v>13</v>
      </c>
      <c r="C7" s="50">
        <v>3441.4965000000002</v>
      </c>
      <c r="D7" s="38" t="s">
        <v>14</v>
      </c>
      <c r="E7" s="18">
        <v>29</v>
      </c>
      <c r="F7" s="51"/>
    </row>
    <row r="8" spans="1:6" ht="20.100000000000001" customHeight="1">
      <c r="A8" s="38" t="s">
        <v>15</v>
      </c>
      <c r="B8" s="18" t="s">
        <v>16</v>
      </c>
      <c r="C8" s="50">
        <v>1167.9251999999999</v>
      </c>
      <c r="D8" s="38" t="s">
        <v>17</v>
      </c>
      <c r="E8" s="18">
        <v>30</v>
      </c>
      <c r="F8" s="51"/>
    </row>
    <row r="9" spans="1:6" ht="20.100000000000001" customHeight="1">
      <c r="A9" s="38" t="s">
        <v>18</v>
      </c>
      <c r="B9" s="18" t="s">
        <v>19</v>
      </c>
      <c r="C9" s="19">
        <v>20.0609</v>
      </c>
      <c r="D9" s="38" t="s">
        <v>20</v>
      </c>
      <c r="E9" s="18">
        <v>31</v>
      </c>
      <c r="F9" s="51"/>
    </row>
    <row r="10" spans="1:6" ht="20.100000000000001" customHeight="1">
      <c r="A10" s="38" t="s">
        <v>21</v>
      </c>
      <c r="B10" s="18" t="s">
        <v>22</v>
      </c>
      <c r="C10" s="19"/>
      <c r="D10" s="38" t="s">
        <v>23</v>
      </c>
      <c r="E10" s="18">
        <v>32</v>
      </c>
      <c r="F10" s="51"/>
    </row>
    <row r="11" spans="1:6" ht="20.100000000000001" customHeight="1">
      <c r="A11" s="38" t="s">
        <v>24</v>
      </c>
      <c r="B11" s="18" t="s">
        <v>25</v>
      </c>
      <c r="C11" s="19"/>
      <c r="D11" s="38" t="s">
        <v>26</v>
      </c>
      <c r="E11" s="18">
        <v>33</v>
      </c>
      <c r="F11" s="51"/>
    </row>
    <row r="12" spans="1:6" ht="20.100000000000001" customHeight="1">
      <c r="A12" s="38" t="s">
        <v>27</v>
      </c>
      <c r="B12" s="18" t="s">
        <v>28</v>
      </c>
      <c r="C12" s="19"/>
      <c r="D12" s="38" t="s">
        <v>29</v>
      </c>
      <c r="E12" s="18">
        <v>34</v>
      </c>
      <c r="F12" s="50">
        <v>38.453499999999998</v>
      </c>
    </row>
    <row r="13" spans="1:6" ht="20.100000000000001" customHeight="1">
      <c r="A13" s="38" t="s">
        <v>30</v>
      </c>
      <c r="B13" s="18" t="s">
        <v>31</v>
      </c>
      <c r="C13" s="50">
        <v>0.311</v>
      </c>
      <c r="D13" s="38" t="s">
        <v>32</v>
      </c>
      <c r="E13" s="18">
        <v>35</v>
      </c>
      <c r="F13" s="51"/>
    </row>
    <row r="14" spans="1:6" ht="20.100000000000001" customHeight="1">
      <c r="A14" s="39" t="s">
        <v>5</v>
      </c>
      <c r="B14" s="18" t="s">
        <v>33</v>
      </c>
      <c r="C14" s="43"/>
      <c r="D14" s="38" t="s">
        <v>34</v>
      </c>
      <c r="E14" s="18">
        <v>36</v>
      </c>
      <c r="F14" s="51"/>
    </row>
    <row r="15" spans="1:6" ht="20.100000000000001" customHeight="1">
      <c r="A15" s="38" t="s">
        <v>5</v>
      </c>
      <c r="B15" s="18" t="s">
        <v>35</v>
      </c>
      <c r="C15" s="43"/>
      <c r="D15" s="38" t="s">
        <v>36</v>
      </c>
      <c r="E15" s="18">
        <v>37</v>
      </c>
      <c r="F15" s="51"/>
    </row>
    <row r="16" spans="1:6" ht="20.100000000000001" customHeight="1">
      <c r="A16" s="38" t="s">
        <v>5</v>
      </c>
      <c r="B16" s="18" t="s">
        <v>37</v>
      </c>
      <c r="C16" s="43"/>
      <c r="D16" s="38" t="s">
        <v>38</v>
      </c>
      <c r="E16" s="18">
        <v>38</v>
      </c>
      <c r="F16" s="51"/>
    </row>
    <row r="17" spans="1:6" ht="20.100000000000001" customHeight="1">
      <c r="A17" s="38" t="s">
        <v>5</v>
      </c>
      <c r="B17" s="18" t="s">
        <v>39</v>
      </c>
      <c r="C17" s="43"/>
      <c r="D17" s="38" t="s">
        <v>40</v>
      </c>
      <c r="E17" s="18">
        <v>39</v>
      </c>
      <c r="F17" s="50">
        <v>3376.9816999999998</v>
      </c>
    </row>
    <row r="18" spans="1:6" ht="20.100000000000001" customHeight="1">
      <c r="A18" s="38" t="s">
        <v>5</v>
      </c>
      <c r="B18" s="18" t="s">
        <v>41</v>
      </c>
      <c r="C18" s="43"/>
      <c r="D18" s="38" t="s">
        <v>42</v>
      </c>
      <c r="E18" s="18">
        <v>40</v>
      </c>
      <c r="F18" s="50">
        <v>30.760899999999999</v>
      </c>
    </row>
    <row r="19" spans="1:6" ht="20.100000000000001" customHeight="1">
      <c r="A19" s="38" t="s">
        <v>5</v>
      </c>
      <c r="B19" s="18" t="s">
        <v>43</v>
      </c>
      <c r="C19" s="43"/>
      <c r="D19" s="38" t="s">
        <v>44</v>
      </c>
      <c r="E19" s="18">
        <v>41</v>
      </c>
      <c r="F19" s="51"/>
    </row>
    <row r="20" spans="1:6" ht="20.100000000000001" customHeight="1">
      <c r="A20" s="38" t="s">
        <v>5</v>
      </c>
      <c r="B20" s="18" t="s">
        <v>45</v>
      </c>
      <c r="C20" s="43"/>
      <c r="D20" s="38" t="s">
        <v>46</v>
      </c>
      <c r="E20" s="18">
        <v>42</v>
      </c>
      <c r="F20" s="51"/>
    </row>
    <row r="21" spans="1:6" ht="20.100000000000001" customHeight="1">
      <c r="A21" s="38" t="s">
        <v>5</v>
      </c>
      <c r="B21" s="18" t="s">
        <v>47</v>
      </c>
      <c r="C21" s="43"/>
      <c r="D21" s="38" t="s">
        <v>48</v>
      </c>
      <c r="E21" s="18">
        <v>43</v>
      </c>
      <c r="F21" s="51"/>
    </row>
    <row r="22" spans="1:6" ht="20.100000000000001" customHeight="1">
      <c r="A22" s="38" t="s">
        <v>5</v>
      </c>
      <c r="B22" s="18" t="s">
        <v>49</v>
      </c>
      <c r="C22" s="43"/>
      <c r="D22" s="38" t="s">
        <v>50</v>
      </c>
      <c r="E22" s="18">
        <v>44</v>
      </c>
      <c r="F22" s="51"/>
    </row>
    <row r="23" spans="1:6" ht="20.100000000000001" customHeight="1">
      <c r="A23" s="38" t="s">
        <v>5</v>
      </c>
      <c r="B23" s="18" t="s">
        <v>51</v>
      </c>
      <c r="C23" s="43"/>
      <c r="D23" s="38" t="s">
        <v>52</v>
      </c>
      <c r="E23" s="18">
        <v>45</v>
      </c>
      <c r="F23" s="51"/>
    </row>
    <row r="24" spans="1:6" ht="20.100000000000001" customHeight="1">
      <c r="A24" s="38" t="s">
        <v>5</v>
      </c>
      <c r="B24" s="18" t="s">
        <v>53</v>
      </c>
      <c r="C24" s="43"/>
      <c r="D24" s="38" t="s">
        <v>54</v>
      </c>
      <c r="E24" s="18">
        <v>46</v>
      </c>
      <c r="F24" s="51"/>
    </row>
    <row r="25" spans="1:6" ht="20.100000000000001" customHeight="1">
      <c r="A25" s="38" t="s">
        <v>5</v>
      </c>
      <c r="B25" s="18" t="s">
        <v>55</v>
      </c>
      <c r="C25" s="43"/>
      <c r="D25" s="38" t="s">
        <v>56</v>
      </c>
      <c r="E25" s="18">
        <v>47</v>
      </c>
      <c r="F25" s="50">
        <v>39.455100000000002</v>
      </c>
    </row>
    <row r="26" spans="1:6" ht="20.100000000000001" customHeight="1">
      <c r="A26" s="38" t="s">
        <v>5</v>
      </c>
      <c r="B26" s="18" t="s">
        <v>57</v>
      </c>
      <c r="C26" s="43"/>
      <c r="D26" s="38" t="s">
        <v>58</v>
      </c>
      <c r="E26" s="18">
        <v>48</v>
      </c>
      <c r="F26" s="51"/>
    </row>
    <row r="27" spans="1:6" ht="20.100000000000001" customHeight="1">
      <c r="A27" s="38" t="s">
        <v>5</v>
      </c>
      <c r="B27" s="18" t="s">
        <v>59</v>
      </c>
      <c r="C27" s="43"/>
      <c r="D27" s="38" t="s">
        <v>60</v>
      </c>
      <c r="E27" s="18">
        <v>49</v>
      </c>
      <c r="F27" s="51"/>
    </row>
    <row r="28" spans="1:6" ht="20.100000000000001" customHeight="1">
      <c r="A28" s="38" t="s">
        <v>5</v>
      </c>
      <c r="B28" s="18" t="s">
        <v>61</v>
      </c>
      <c r="C28" s="43"/>
      <c r="D28" s="38" t="s">
        <v>62</v>
      </c>
      <c r="E28" s="18">
        <v>50</v>
      </c>
      <c r="F28" s="51"/>
    </row>
    <row r="29" spans="1:6" ht="20.100000000000001" customHeight="1">
      <c r="A29" s="38" t="s">
        <v>5</v>
      </c>
      <c r="B29" s="18" t="s">
        <v>63</v>
      </c>
      <c r="C29" s="43"/>
      <c r="D29" s="38" t="s">
        <v>5</v>
      </c>
      <c r="E29" s="18">
        <v>51</v>
      </c>
      <c r="F29" s="52"/>
    </row>
    <row r="30" spans="1:6" ht="20.100000000000001" customHeight="1">
      <c r="A30" s="40" t="s">
        <v>64</v>
      </c>
      <c r="B30" s="18" t="s">
        <v>65</v>
      </c>
      <c r="C30" s="50">
        <v>3461.8683999999998</v>
      </c>
      <c r="D30" s="41" t="s">
        <v>66</v>
      </c>
      <c r="E30" s="18">
        <v>52</v>
      </c>
      <c r="F30" s="53">
        <v>3485.6513</v>
      </c>
    </row>
    <row r="31" spans="1:6" ht="20.100000000000001" customHeight="1">
      <c r="A31" s="38" t="s">
        <v>67</v>
      </c>
      <c r="B31" s="18" t="s">
        <v>68</v>
      </c>
      <c r="C31" s="19"/>
      <c r="D31" s="42" t="s">
        <v>69</v>
      </c>
      <c r="E31" s="18">
        <v>53</v>
      </c>
      <c r="F31" s="54"/>
    </row>
    <row r="32" spans="1:6" ht="20.100000000000001" customHeight="1">
      <c r="A32" s="38" t="s">
        <v>70</v>
      </c>
      <c r="B32" s="18" t="s">
        <v>71</v>
      </c>
      <c r="C32" s="50">
        <v>112.4105</v>
      </c>
      <c r="D32" s="42" t="s">
        <v>72</v>
      </c>
      <c r="E32" s="18">
        <v>54</v>
      </c>
      <c r="F32" s="53">
        <v>88.627600000000001</v>
      </c>
    </row>
    <row r="33" spans="1:6" ht="20.100000000000001" customHeight="1">
      <c r="A33" s="38" t="s">
        <v>5</v>
      </c>
      <c r="B33" s="18" t="s">
        <v>73</v>
      </c>
      <c r="C33" s="43"/>
      <c r="D33" s="38"/>
      <c r="E33" s="18">
        <v>55</v>
      </c>
      <c r="F33" s="55"/>
    </row>
    <row r="34" spans="1:6" ht="20.100000000000001" customHeight="1">
      <c r="A34" s="40" t="s">
        <v>74</v>
      </c>
      <c r="B34" s="18" t="s">
        <v>75</v>
      </c>
      <c r="C34" s="19"/>
      <c r="D34" s="40" t="s">
        <v>74</v>
      </c>
      <c r="E34" s="18">
        <v>56</v>
      </c>
      <c r="F34" s="19"/>
    </row>
  </sheetData>
  <mergeCells count="3">
    <mergeCell ref="A2:F2"/>
    <mergeCell ref="A4:C4"/>
    <mergeCell ref="D4:F4"/>
  </mergeCells>
  <phoneticPr fontId="15" type="noConversion"/>
  <printOptions horizontalCentered="1"/>
  <pageMargins left="0.58958333333333302" right="0.58958333333333302" top="0.58958333333333302" bottom="0.58958333333333302" header="0.389583333333333" footer="0.389583333333333"/>
  <pageSetup paperSize="9" scale="9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showGridLines="0" workbookViewId="0">
      <selection activeCell="F23" sqref="F23"/>
    </sheetView>
  </sheetViews>
  <sheetFormatPr defaultColWidth="9.140625" defaultRowHeight="21.95" customHeight="1"/>
  <cols>
    <col min="1" max="3" width="3.7109375" customWidth="1"/>
    <col min="4" max="4" width="30.7109375" customWidth="1"/>
    <col min="5" max="11" width="10.28515625" customWidth="1"/>
  </cols>
  <sheetData>
    <row r="1" spans="1:11" ht="21.95" customHeight="1">
      <c r="K1" s="16" t="s">
        <v>76</v>
      </c>
    </row>
    <row r="2" spans="1:11" ht="21.95" customHeight="1">
      <c r="A2" s="56" t="s">
        <v>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36" customFormat="1" ht="21.95" customHeight="1">
      <c r="A3" s="45" t="s">
        <v>2</v>
      </c>
      <c r="B3" s="48"/>
      <c r="C3" s="1"/>
      <c r="D3" s="1"/>
      <c r="E3" s="1"/>
      <c r="F3" s="1"/>
      <c r="G3" s="1"/>
      <c r="H3" s="1"/>
      <c r="I3" s="1"/>
      <c r="J3" s="1"/>
      <c r="K3" s="16" t="s">
        <v>3</v>
      </c>
    </row>
    <row r="4" spans="1:11" ht="21.95" customHeight="1">
      <c r="A4" s="58" t="s">
        <v>7</v>
      </c>
      <c r="B4" s="58" t="s">
        <v>5</v>
      </c>
      <c r="C4" s="58" t="s">
        <v>5</v>
      </c>
      <c r="D4" s="58" t="s">
        <v>5</v>
      </c>
      <c r="E4" s="60" t="s">
        <v>64</v>
      </c>
      <c r="F4" s="60" t="s">
        <v>78</v>
      </c>
      <c r="G4" s="60" t="s">
        <v>79</v>
      </c>
      <c r="H4" s="60" t="s">
        <v>80</v>
      </c>
      <c r="I4" s="60" t="s">
        <v>81</v>
      </c>
      <c r="J4" s="60" t="s">
        <v>82</v>
      </c>
      <c r="K4" s="60" t="s">
        <v>83</v>
      </c>
    </row>
    <row r="5" spans="1:11" ht="21.95" customHeight="1">
      <c r="A5" s="60" t="s">
        <v>84</v>
      </c>
      <c r="B5" s="60" t="s">
        <v>5</v>
      </c>
      <c r="C5" s="60" t="s">
        <v>5</v>
      </c>
      <c r="D5" s="58" t="s">
        <v>85</v>
      </c>
      <c r="E5" s="60" t="s">
        <v>5</v>
      </c>
      <c r="F5" s="60" t="s">
        <v>5</v>
      </c>
      <c r="G5" s="60" t="s">
        <v>5</v>
      </c>
      <c r="H5" s="60" t="s">
        <v>5</v>
      </c>
      <c r="I5" s="60" t="s">
        <v>5</v>
      </c>
      <c r="J5" s="60" t="s">
        <v>5</v>
      </c>
      <c r="K5" s="60"/>
    </row>
    <row r="6" spans="1:11" ht="21.95" customHeight="1">
      <c r="A6" s="60" t="s">
        <v>5</v>
      </c>
      <c r="B6" s="60" t="s">
        <v>5</v>
      </c>
      <c r="C6" s="60" t="s">
        <v>5</v>
      </c>
      <c r="D6" s="58" t="s">
        <v>5</v>
      </c>
      <c r="E6" s="60" t="s">
        <v>5</v>
      </c>
      <c r="F6" s="60" t="s">
        <v>5</v>
      </c>
      <c r="G6" s="60" t="s">
        <v>5</v>
      </c>
      <c r="H6" s="60" t="s">
        <v>5</v>
      </c>
      <c r="I6" s="60" t="s">
        <v>5</v>
      </c>
      <c r="J6" s="60" t="s">
        <v>5</v>
      </c>
      <c r="K6" s="60"/>
    </row>
    <row r="7" spans="1:11" ht="21.95" customHeight="1">
      <c r="A7" s="60" t="s">
        <v>5</v>
      </c>
      <c r="B7" s="60" t="s">
        <v>5</v>
      </c>
      <c r="C7" s="60" t="s">
        <v>5</v>
      </c>
      <c r="D7" s="58" t="s">
        <v>5</v>
      </c>
      <c r="E7" s="60" t="s">
        <v>5</v>
      </c>
      <c r="F7" s="60" t="s">
        <v>5</v>
      </c>
      <c r="G7" s="60" t="s">
        <v>5</v>
      </c>
      <c r="H7" s="60" t="s">
        <v>5</v>
      </c>
      <c r="I7" s="60" t="s">
        <v>5</v>
      </c>
      <c r="J7" s="60" t="s">
        <v>5</v>
      </c>
      <c r="K7" s="60"/>
    </row>
    <row r="8" spans="1:11" ht="21.95" customHeight="1">
      <c r="A8" s="58" t="s">
        <v>86</v>
      </c>
      <c r="B8" s="58" t="s">
        <v>87</v>
      </c>
      <c r="C8" s="58" t="s">
        <v>88</v>
      </c>
      <c r="D8" s="18" t="s">
        <v>11</v>
      </c>
      <c r="E8" s="4" t="s">
        <v>13</v>
      </c>
      <c r="F8" s="4" t="s">
        <v>16</v>
      </c>
      <c r="G8" s="4" t="s">
        <v>19</v>
      </c>
      <c r="H8" s="4" t="s">
        <v>22</v>
      </c>
      <c r="I8" s="4" t="s">
        <v>25</v>
      </c>
      <c r="J8" s="4" t="s">
        <v>28</v>
      </c>
      <c r="K8" s="4" t="s">
        <v>31</v>
      </c>
    </row>
    <row r="9" spans="1:11" ht="21.95" customHeight="1">
      <c r="A9" s="58" t="s">
        <v>5</v>
      </c>
      <c r="B9" s="58" t="s">
        <v>5</v>
      </c>
      <c r="C9" s="58" t="s">
        <v>5</v>
      </c>
      <c r="D9" s="18" t="s">
        <v>89</v>
      </c>
      <c r="E9" s="7">
        <v>3461.8683999999998</v>
      </c>
      <c r="F9" s="7">
        <v>3441.4965000000002</v>
      </c>
      <c r="G9" s="7">
        <v>20.0609</v>
      </c>
      <c r="H9" s="7">
        <v>0</v>
      </c>
      <c r="I9" s="7">
        <v>0</v>
      </c>
      <c r="J9" s="7">
        <v>0</v>
      </c>
      <c r="K9" s="7">
        <v>0.311</v>
      </c>
    </row>
    <row r="10" spans="1:11" ht="21.95" customHeight="1">
      <c r="A10" s="59" t="s">
        <v>90</v>
      </c>
      <c r="B10" s="59"/>
      <c r="C10" s="59" t="s">
        <v>5</v>
      </c>
      <c r="D10" s="35" t="s">
        <v>91</v>
      </c>
      <c r="E10" s="7">
        <v>67.821200000000005</v>
      </c>
      <c r="F10" s="7">
        <v>67.821200000000005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21.95" customHeight="1">
      <c r="A11" s="59" t="s">
        <v>92</v>
      </c>
      <c r="B11" s="59"/>
      <c r="C11" s="59" t="s">
        <v>5</v>
      </c>
      <c r="D11" s="35" t="s">
        <v>93</v>
      </c>
      <c r="E11" s="7">
        <v>67.821200000000005</v>
      </c>
      <c r="F11" s="7">
        <v>67.821200000000005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21.95" customHeight="1">
      <c r="A12" s="59" t="s">
        <v>94</v>
      </c>
      <c r="B12" s="59"/>
      <c r="C12" s="59" t="s">
        <v>5</v>
      </c>
      <c r="D12" s="35" t="s">
        <v>95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ht="21.95" customHeight="1">
      <c r="A13" s="59" t="s">
        <v>96</v>
      </c>
      <c r="B13" s="59"/>
      <c r="C13" s="59" t="s">
        <v>5</v>
      </c>
      <c r="D13" s="35" t="s">
        <v>97</v>
      </c>
      <c r="E13" s="7">
        <v>65.651200000000003</v>
      </c>
      <c r="F13" s="7">
        <v>65.651200000000003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ht="21.95" customHeight="1">
      <c r="A14" s="59" t="s">
        <v>98</v>
      </c>
      <c r="B14" s="59"/>
      <c r="C14" s="59" t="s">
        <v>5</v>
      </c>
      <c r="D14" s="35" t="s">
        <v>99</v>
      </c>
      <c r="E14" s="7">
        <v>2.17</v>
      </c>
      <c r="F14" s="7">
        <v>2.17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21.95" customHeight="1">
      <c r="A15" s="59" t="s">
        <v>100</v>
      </c>
      <c r="B15" s="59"/>
      <c r="C15" s="59" t="s">
        <v>5</v>
      </c>
      <c r="D15" s="35" t="s">
        <v>101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21.95" customHeight="1">
      <c r="A16" s="59" t="s">
        <v>102</v>
      </c>
      <c r="B16" s="59"/>
      <c r="C16" s="59" t="s">
        <v>5</v>
      </c>
      <c r="D16" s="35" t="s">
        <v>103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ht="21.95" customHeight="1">
      <c r="A17" s="59" t="s">
        <v>104</v>
      </c>
      <c r="B17" s="59"/>
      <c r="C17" s="59" t="s">
        <v>5</v>
      </c>
      <c r="D17" s="35" t="s">
        <v>105</v>
      </c>
      <c r="E17" s="7">
        <v>3323.8312000000001</v>
      </c>
      <c r="F17" s="7">
        <v>3323.5201000000002</v>
      </c>
      <c r="G17" s="7">
        <v>0</v>
      </c>
      <c r="H17" s="7">
        <v>0</v>
      </c>
      <c r="I17" s="7">
        <v>0</v>
      </c>
      <c r="J17" s="7">
        <v>0</v>
      </c>
      <c r="K17" s="7">
        <v>0.311</v>
      </c>
    </row>
    <row r="18" spans="1:11" ht="21.95" customHeight="1">
      <c r="A18" s="59" t="s">
        <v>106</v>
      </c>
      <c r="B18" s="59"/>
      <c r="C18" s="59" t="s">
        <v>5</v>
      </c>
      <c r="D18" s="35" t="s">
        <v>107</v>
      </c>
      <c r="E18" s="7">
        <v>1120.0768</v>
      </c>
      <c r="F18" s="7">
        <v>1119.7657999999999</v>
      </c>
      <c r="G18" s="7">
        <v>0</v>
      </c>
      <c r="H18" s="7">
        <v>0</v>
      </c>
      <c r="I18" s="7">
        <v>0</v>
      </c>
      <c r="J18" s="7">
        <v>0</v>
      </c>
      <c r="K18" s="7">
        <v>0.311</v>
      </c>
    </row>
    <row r="19" spans="1:11" ht="21.95" customHeight="1">
      <c r="A19" s="59" t="s">
        <v>108</v>
      </c>
      <c r="B19" s="59"/>
      <c r="C19" s="59" t="s">
        <v>5</v>
      </c>
      <c r="D19" s="35" t="s">
        <v>109</v>
      </c>
      <c r="E19" s="7">
        <v>1120.0768</v>
      </c>
      <c r="F19" s="7">
        <v>1119.7657999999999</v>
      </c>
      <c r="G19" s="7">
        <v>0</v>
      </c>
      <c r="H19" s="7">
        <v>0</v>
      </c>
      <c r="I19" s="7">
        <v>0</v>
      </c>
      <c r="J19" s="7">
        <v>0</v>
      </c>
      <c r="K19" s="7">
        <v>0.311</v>
      </c>
    </row>
    <row r="20" spans="1:11" ht="21.95" customHeight="1">
      <c r="A20" s="59" t="s">
        <v>110</v>
      </c>
      <c r="B20" s="59"/>
      <c r="C20" s="59" t="s">
        <v>5</v>
      </c>
      <c r="D20" s="35" t="s">
        <v>111</v>
      </c>
      <c r="E20" s="7">
        <v>838.84310000000005</v>
      </c>
      <c r="F20" s="7">
        <v>838.84310000000005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21.95" customHeight="1">
      <c r="A21" s="59" t="s">
        <v>112</v>
      </c>
      <c r="B21" s="59"/>
      <c r="C21" s="59" t="s">
        <v>5</v>
      </c>
      <c r="D21" s="35" t="s">
        <v>113</v>
      </c>
      <c r="E21" s="7">
        <v>838.84310000000005</v>
      </c>
      <c r="F21" s="7">
        <v>838.84310000000005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ht="21.95" customHeight="1">
      <c r="A22" s="59">
        <v>21209</v>
      </c>
      <c r="B22" s="59"/>
      <c r="C22" s="59" t="s">
        <v>5</v>
      </c>
      <c r="D22" s="35" t="s">
        <v>114</v>
      </c>
      <c r="E22" s="7">
        <v>1167.9251999999999</v>
      </c>
      <c r="F22" s="7">
        <v>1167.9251999999999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 ht="21.95" customHeight="1">
      <c r="A23" s="59" t="s">
        <v>115</v>
      </c>
      <c r="B23" s="59"/>
      <c r="C23" s="59" t="s">
        <v>5</v>
      </c>
      <c r="D23" s="35" t="s">
        <v>116</v>
      </c>
      <c r="E23" s="7">
        <v>1167.9251999999999</v>
      </c>
      <c r="F23" s="7">
        <v>1167.9251999999999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spans="1:11" ht="21.95" customHeight="1">
      <c r="A24" s="59">
        <v>21299</v>
      </c>
      <c r="B24" s="59"/>
      <c r="C24" s="59"/>
      <c r="D24" s="35" t="s">
        <v>117</v>
      </c>
      <c r="E24" s="7">
        <v>196.98580000000001</v>
      </c>
      <c r="F24" s="7">
        <v>196.98580000000001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 ht="21.95" customHeight="1">
      <c r="A25" s="59">
        <v>2129999</v>
      </c>
      <c r="B25" s="59"/>
      <c r="C25" s="59"/>
      <c r="D25" s="35" t="s">
        <v>118</v>
      </c>
      <c r="E25" s="7">
        <v>196.98580000000001</v>
      </c>
      <c r="F25" s="7">
        <v>196.98580000000001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ht="21.95" customHeight="1">
      <c r="A26" s="59" t="s">
        <v>119</v>
      </c>
      <c r="B26" s="59"/>
      <c r="C26" s="59" t="s">
        <v>5</v>
      </c>
      <c r="D26" s="35" t="s">
        <v>120</v>
      </c>
      <c r="E26" s="7">
        <v>30.760899999999999</v>
      </c>
      <c r="F26" s="7">
        <v>10.7</v>
      </c>
      <c r="G26" s="7">
        <v>20.0609</v>
      </c>
      <c r="H26" s="7">
        <v>0</v>
      </c>
      <c r="I26" s="7">
        <v>0</v>
      </c>
      <c r="J26" s="7">
        <v>0</v>
      </c>
      <c r="K26" s="7">
        <v>0</v>
      </c>
    </row>
    <row r="27" spans="1:11" ht="21.95" customHeight="1">
      <c r="A27" s="59" t="s">
        <v>121</v>
      </c>
      <c r="B27" s="59"/>
      <c r="C27" s="59" t="s">
        <v>5</v>
      </c>
      <c r="D27" s="35" t="s">
        <v>122</v>
      </c>
      <c r="E27" s="7">
        <v>30.760899999999999</v>
      </c>
      <c r="F27" s="7">
        <v>10.7</v>
      </c>
      <c r="G27" s="7">
        <v>20.0609</v>
      </c>
      <c r="H27" s="7">
        <v>0</v>
      </c>
      <c r="I27" s="7">
        <v>0</v>
      </c>
      <c r="J27" s="7">
        <v>0</v>
      </c>
      <c r="K27" s="7">
        <v>0</v>
      </c>
    </row>
    <row r="28" spans="1:11" ht="21.95" customHeight="1">
      <c r="A28" s="59" t="s">
        <v>123</v>
      </c>
      <c r="B28" s="59"/>
      <c r="C28" s="59" t="s">
        <v>5</v>
      </c>
      <c r="D28" s="35" t="s">
        <v>124</v>
      </c>
      <c r="E28" s="7">
        <v>20.0609</v>
      </c>
      <c r="F28" s="7">
        <v>0</v>
      </c>
      <c r="G28" s="7">
        <v>20.0609</v>
      </c>
      <c r="H28" s="7">
        <v>0</v>
      </c>
      <c r="I28" s="7">
        <v>0</v>
      </c>
      <c r="J28" s="7">
        <v>0</v>
      </c>
      <c r="K28" s="7">
        <v>0</v>
      </c>
    </row>
    <row r="29" spans="1:11" ht="21.75" customHeight="1">
      <c r="A29" s="59" t="s">
        <v>125</v>
      </c>
      <c r="B29" s="59"/>
      <c r="C29" s="59" t="s">
        <v>5</v>
      </c>
      <c r="D29" s="35" t="s">
        <v>126</v>
      </c>
      <c r="E29" s="7">
        <v>10.7</v>
      </c>
      <c r="F29" s="7">
        <v>10.7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ht="21.95" customHeight="1">
      <c r="A30" s="59" t="s">
        <v>127</v>
      </c>
      <c r="B30" s="59"/>
      <c r="C30" s="59" t="s">
        <v>5</v>
      </c>
      <c r="D30" s="35" t="s">
        <v>128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ht="21.95" customHeight="1">
      <c r="A31" s="59" t="s">
        <v>129</v>
      </c>
      <c r="B31" s="59"/>
      <c r="C31" s="59" t="s">
        <v>5</v>
      </c>
      <c r="D31" s="35" t="s">
        <v>130</v>
      </c>
      <c r="E31" s="7">
        <v>39.455100000000002</v>
      </c>
      <c r="F31" s="7">
        <v>39.455100000000002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 ht="21.95" customHeight="1">
      <c r="A32" s="59" t="s">
        <v>131</v>
      </c>
      <c r="B32" s="59"/>
      <c r="C32" s="59" t="s">
        <v>5</v>
      </c>
      <c r="D32" s="35" t="s">
        <v>132</v>
      </c>
      <c r="E32" s="7">
        <v>39.455100000000002</v>
      </c>
      <c r="F32" s="7">
        <v>39.455100000000002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 ht="21.95" customHeight="1">
      <c r="A33" s="59" t="s">
        <v>133</v>
      </c>
      <c r="B33" s="59"/>
      <c r="C33" s="59" t="s">
        <v>5</v>
      </c>
      <c r="D33" s="35" t="s">
        <v>134</v>
      </c>
      <c r="E33" s="7">
        <v>39.455100000000002</v>
      </c>
      <c r="F33" s="7">
        <v>39.455100000000002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</sheetData>
  <mergeCells count="38">
    <mergeCell ref="A2:K2"/>
    <mergeCell ref="A4:D4"/>
    <mergeCell ref="A10:C10"/>
    <mergeCell ref="A11:C11"/>
    <mergeCell ref="A12:C12"/>
    <mergeCell ref="E4:E7"/>
    <mergeCell ref="F4:F7"/>
    <mergeCell ref="G4:G7"/>
    <mergeCell ref="H4:H7"/>
    <mergeCell ref="I4:I7"/>
    <mergeCell ref="J4:J7"/>
    <mergeCell ref="K4:K7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3:C33"/>
    <mergeCell ref="A8:A9"/>
    <mergeCell ref="B8:B9"/>
    <mergeCell ref="C8:C9"/>
    <mergeCell ref="D5:D7"/>
    <mergeCell ref="A5:C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</mergeCells>
  <phoneticPr fontId="15" type="noConversion"/>
  <printOptions horizontalCentered="1"/>
  <pageMargins left="0.23611111111111099" right="0.23611111111111099" top="0.59027777777777801" bottom="0.59027777777777801" header="0.39305555555555599" footer="0.39305555555555599"/>
  <pageSetup paperSize="9" scale="85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E23" sqref="E23"/>
    </sheetView>
  </sheetViews>
  <sheetFormatPr defaultColWidth="9.140625" defaultRowHeight="21" customHeight="1"/>
  <cols>
    <col min="1" max="3" width="3.140625" customWidth="1"/>
    <col min="4" max="4" width="30.7109375" customWidth="1"/>
    <col min="5" max="11" width="9.7109375" customWidth="1"/>
  </cols>
  <sheetData>
    <row r="1" spans="1:10" ht="21" customHeight="1">
      <c r="J1" s="16" t="s">
        <v>135</v>
      </c>
    </row>
    <row r="2" spans="1:10" ht="21" customHeight="1">
      <c r="A2" s="56" t="s">
        <v>136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s="44" customFormat="1" ht="21" customHeight="1">
      <c r="A3" s="37" t="s">
        <v>2</v>
      </c>
      <c r="B3" s="45"/>
      <c r="C3" s="45"/>
      <c r="D3" s="45"/>
      <c r="E3" s="45"/>
      <c r="F3" s="45"/>
      <c r="G3" s="45"/>
      <c r="H3" s="45"/>
      <c r="I3" s="45"/>
      <c r="J3" s="16" t="s">
        <v>3</v>
      </c>
    </row>
    <row r="4" spans="1:10" ht="21" customHeight="1">
      <c r="A4" s="58" t="s">
        <v>7</v>
      </c>
      <c r="B4" s="58" t="s">
        <v>5</v>
      </c>
      <c r="C4" s="58" t="s">
        <v>5</v>
      </c>
      <c r="D4" s="58" t="s">
        <v>5</v>
      </c>
      <c r="E4" s="60" t="s">
        <v>137</v>
      </c>
      <c r="F4" s="60" t="s">
        <v>138</v>
      </c>
      <c r="G4" s="60" t="s">
        <v>139</v>
      </c>
      <c r="H4" s="60" t="s">
        <v>140</v>
      </c>
      <c r="I4" s="60" t="s">
        <v>141</v>
      </c>
      <c r="J4" s="60" t="s">
        <v>142</v>
      </c>
    </row>
    <row r="5" spans="1:10" ht="21" customHeight="1">
      <c r="A5" s="60" t="s">
        <v>84</v>
      </c>
      <c r="B5" s="60" t="s">
        <v>5</v>
      </c>
      <c r="C5" s="60" t="s">
        <v>5</v>
      </c>
      <c r="D5" s="58" t="s">
        <v>85</v>
      </c>
      <c r="E5" s="60" t="s">
        <v>5</v>
      </c>
      <c r="F5" s="60" t="s">
        <v>5</v>
      </c>
      <c r="G5" s="60" t="s">
        <v>5</v>
      </c>
      <c r="H5" s="60" t="s">
        <v>5</v>
      </c>
      <c r="I5" s="60" t="s">
        <v>5</v>
      </c>
      <c r="J5" s="60" t="s">
        <v>5</v>
      </c>
    </row>
    <row r="6" spans="1:10" ht="21" customHeight="1">
      <c r="A6" s="60" t="s">
        <v>5</v>
      </c>
      <c r="B6" s="60" t="s">
        <v>5</v>
      </c>
      <c r="C6" s="60" t="s">
        <v>5</v>
      </c>
      <c r="D6" s="58" t="s">
        <v>5</v>
      </c>
      <c r="E6" s="60" t="s">
        <v>5</v>
      </c>
      <c r="F6" s="60" t="s">
        <v>5</v>
      </c>
      <c r="G6" s="60" t="s">
        <v>5</v>
      </c>
      <c r="H6" s="60" t="s">
        <v>5</v>
      </c>
      <c r="I6" s="60" t="s">
        <v>5</v>
      </c>
      <c r="J6" s="60" t="s">
        <v>5</v>
      </c>
    </row>
    <row r="7" spans="1:10" ht="21" customHeight="1">
      <c r="A7" s="60" t="s">
        <v>5</v>
      </c>
      <c r="B7" s="60" t="s">
        <v>5</v>
      </c>
      <c r="C7" s="60" t="s">
        <v>5</v>
      </c>
      <c r="D7" s="58" t="s">
        <v>5</v>
      </c>
      <c r="E7" s="60" t="s">
        <v>5</v>
      </c>
      <c r="F7" s="60" t="s">
        <v>5</v>
      </c>
      <c r="G7" s="60" t="s">
        <v>5</v>
      </c>
      <c r="H7" s="60" t="s">
        <v>5</v>
      </c>
      <c r="I7" s="60" t="s">
        <v>5</v>
      </c>
      <c r="J7" s="60" t="s">
        <v>5</v>
      </c>
    </row>
    <row r="8" spans="1:10" ht="21" customHeight="1">
      <c r="A8" s="58" t="s">
        <v>86</v>
      </c>
      <c r="B8" s="58" t="s">
        <v>87</v>
      </c>
      <c r="C8" s="58" t="s">
        <v>88</v>
      </c>
      <c r="D8" s="18" t="s">
        <v>11</v>
      </c>
      <c r="E8" s="4" t="s">
        <v>13</v>
      </c>
      <c r="F8" s="4" t="s">
        <v>16</v>
      </c>
      <c r="G8" s="4" t="s">
        <v>19</v>
      </c>
      <c r="H8" s="4" t="s">
        <v>22</v>
      </c>
      <c r="I8" s="4" t="s">
        <v>25</v>
      </c>
      <c r="J8" s="4" t="s">
        <v>28</v>
      </c>
    </row>
    <row r="9" spans="1:10" ht="21" customHeight="1">
      <c r="A9" s="58" t="s">
        <v>5</v>
      </c>
      <c r="B9" s="58" t="s">
        <v>5</v>
      </c>
      <c r="C9" s="58" t="s">
        <v>5</v>
      </c>
      <c r="D9" s="46" t="s">
        <v>89</v>
      </c>
      <c r="E9" s="7">
        <v>3485.6513</v>
      </c>
      <c r="F9" s="7">
        <v>1201.3792000000001</v>
      </c>
      <c r="G9" s="7">
        <v>2284.2719999999999</v>
      </c>
      <c r="H9" s="7">
        <v>0</v>
      </c>
      <c r="I9" s="7">
        <v>0</v>
      </c>
      <c r="J9" s="7">
        <v>0</v>
      </c>
    </row>
    <row r="10" spans="1:10" ht="21" customHeight="1">
      <c r="A10" s="59" t="s">
        <v>90</v>
      </c>
      <c r="B10" s="59"/>
      <c r="C10" s="59" t="s">
        <v>5</v>
      </c>
      <c r="D10" s="47" t="s">
        <v>91</v>
      </c>
      <c r="E10" s="7">
        <v>38.453499999999998</v>
      </c>
      <c r="F10" s="7">
        <v>0</v>
      </c>
      <c r="G10" s="7">
        <v>38.453499999999998</v>
      </c>
      <c r="H10" s="7">
        <v>0</v>
      </c>
      <c r="I10" s="7">
        <v>0</v>
      </c>
      <c r="J10" s="7">
        <v>0</v>
      </c>
    </row>
    <row r="11" spans="1:10" ht="21" customHeight="1">
      <c r="A11" s="59" t="s">
        <v>92</v>
      </c>
      <c r="B11" s="59"/>
      <c r="C11" s="59" t="s">
        <v>5</v>
      </c>
      <c r="D11" s="47" t="s">
        <v>93</v>
      </c>
      <c r="E11" s="7">
        <v>38.453499999999998</v>
      </c>
      <c r="F11" s="7">
        <v>0</v>
      </c>
      <c r="G11" s="7">
        <v>38.453499999999998</v>
      </c>
      <c r="H11" s="7">
        <v>0</v>
      </c>
      <c r="I11" s="7">
        <v>0</v>
      </c>
      <c r="J11" s="7">
        <v>0</v>
      </c>
    </row>
    <row r="12" spans="1:10" ht="21" customHeight="1">
      <c r="A12" s="59" t="s">
        <v>94</v>
      </c>
      <c r="B12" s="59"/>
      <c r="C12" s="59" t="s">
        <v>5</v>
      </c>
      <c r="D12" s="47" t="s">
        <v>95</v>
      </c>
      <c r="E12" s="7">
        <v>17.128699999999998</v>
      </c>
      <c r="F12" s="7">
        <v>0</v>
      </c>
      <c r="G12" s="7">
        <v>17.128699999999998</v>
      </c>
      <c r="H12" s="7">
        <v>0</v>
      </c>
      <c r="I12" s="7">
        <v>0</v>
      </c>
      <c r="J12" s="7">
        <v>0</v>
      </c>
    </row>
    <row r="13" spans="1:10" ht="21" customHeight="1">
      <c r="A13" s="59" t="s">
        <v>96</v>
      </c>
      <c r="B13" s="59"/>
      <c r="C13" s="59" t="s">
        <v>5</v>
      </c>
      <c r="D13" s="47" t="s">
        <v>97</v>
      </c>
      <c r="E13" s="7">
        <v>19.154800000000002</v>
      </c>
      <c r="F13" s="7">
        <v>0</v>
      </c>
      <c r="G13" s="7">
        <v>19.154800000000002</v>
      </c>
      <c r="H13" s="7">
        <v>0</v>
      </c>
      <c r="I13" s="7">
        <v>0</v>
      </c>
      <c r="J13" s="7">
        <v>0</v>
      </c>
    </row>
    <row r="14" spans="1:10" ht="21" customHeight="1">
      <c r="A14" s="59" t="s">
        <v>98</v>
      </c>
      <c r="B14" s="59"/>
      <c r="C14" s="59" t="s">
        <v>5</v>
      </c>
      <c r="D14" s="47" t="s">
        <v>99</v>
      </c>
      <c r="E14" s="7">
        <v>2.17</v>
      </c>
      <c r="F14" s="7">
        <v>0</v>
      </c>
      <c r="G14" s="7">
        <v>2.17</v>
      </c>
      <c r="H14" s="7">
        <v>0</v>
      </c>
      <c r="I14" s="7">
        <v>0</v>
      </c>
      <c r="J14" s="7">
        <v>0</v>
      </c>
    </row>
    <row r="15" spans="1:10" ht="21" customHeight="1">
      <c r="A15" s="59" t="s">
        <v>100</v>
      </c>
      <c r="B15" s="59"/>
      <c r="C15" s="59" t="s">
        <v>5</v>
      </c>
      <c r="D15" s="47" t="s">
        <v>101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ht="21" customHeight="1">
      <c r="A16" s="59" t="s">
        <v>102</v>
      </c>
      <c r="B16" s="59"/>
      <c r="C16" s="59" t="s">
        <v>5</v>
      </c>
      <c r="D16" s="47" t="s">
        <v>103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59" t="s">
        <v>104</v>
      </c>
      <c r="B17" s="59"/>
      <c r="C17" s="59" t="s">
        <v>5</v>
      </c>
      <c r="D17" s="47" t="s">
        <v>105</v>
      </c>
      <c r="E17" s="7">
        <v>3376.9816999999998</v>
      </c>
      <c r="F17" s="7">
        <v>1141.8632</v>
      </c>
      <c r="G17" s="7">
        <v>2235.1183999999998</v>
      </c>
      <c r="H17" s="7">
        <v>0</v>
      </c>
      <c r="I17" s="7">
        <v>0</v>
      </c>
      <c r="J17" s="7">
        <v>0</v>
      </c>
    </row>
    <row r="18" spans="1:10" ht="21" customHeight="1">
      <c r="A18" s="59" t="s">
        <v>106</v>
      </c>
      <c r="B18" s="59"/>
      <c r="C18" s="59" t="s">
        <v>5</v>
      </c>
      <c r="D18" s="47" t="s">
        <v>107</v>
      </c>
      <c r="E18" s="7">
        <v>1182.8632</v>
      </c>
      <c r="F18" s="7">
        <v>1141.8632</v>
      </c>
      <c r="G18" s="7">
        <v>41</v>
      </c>
      <c r="H18" s="7">
        <v>0</v>
      </c>
      <c r="I18" s="7">
        <v>0</v>
      </c>
      <c r="J18" s="7">
        <v>0</v>
      </c>
    </row>
    <row r="19" spans="1:10" ht="21" customHeight="1">
      <c r="A19" s="59" t="s">
        <v>108</v>
      </c>
      <c r="B19" s="59"/>
      <c r="C19" s="59" t="s">
        <v>5</v>
      </c>
      <c r="D19" s="47" t="s">
        <v>109</v>
      </c>
      <c r="E19" s="7">
        <v>1182.8632</v>
      </c>
      <c r="F19" s="7">
        <v>1141.8632</v>
      </c>
      <c r="G19" s="7">
        <v>41</v>
      </c>
      <c r="H19" s="7">
        <v>0</v>
      </c>
      <c r="I19" s="7">
        <v>0</v>
      </c>
      <c r="J19" s="7">
        <v>0</v>
      </c>
    </row>
    <row r="20" spans="1:10" ht="21" customHeight="1">
      <c r="A20" s="59" t="s">
        <v>110</v>
      </c>
      <c r="B20" s="59"/>
      <c r="C20" s="59" t="s">
        <v>5</v>
      </c>
      <c r="D20" s="47" t="s">
        <v>111</v>
      </c>
      <c r="E20" s="7">
        <v>829.20730000000003</v>
      </c>
      <c r="F20" s="7">
        <v>0</v>
      </c>
      <c r="G20" s="7">
        <v>829.20730000000003</v>
      </c>
      <c r="H20" s="7">
        <v>0</v>
      </c>
      <c r="I20" s="7">
        <v>0</v>
      </c>
      <c r="J20" s="7">
        <v>0</v>
      </c>
    </row>
    <row r="21" spans="1:10" ht="21" customHeight="1">
      <c r="A21" s="59" t="s">
        <v>112</v>
      </c>
      <c r="B21" s="59"/>
      <c r="C21" s="59" t="s">
        <v>5</v>
      </c>
      <c r="D21" s="47" t="s">
        <v>113</v>
      </c>
      <c r="E21" s="7">
        <v>829.20730000000003</v>
      </c>
      <c r="F21" s="7">
        <v>0</v>
      </c>
      <c r="G21" s="7">
        <v>829.20730000000003</v>
      </c>
      <c r="H21" s="7">
        <v>0</v>
      </c>
      <c r="I21" s="7">
        <v>0</v>
      </c>
      <c r="J21" s="7">
        <v>0</v>
      </c>
    </row>
    <row r="22" spans="1:10" ht="21" customHeight="1">
      <c r="A22" s="59" t="s">
        <v>143</v>
      </c>
      <c r="B22" s="59"/>
      <c r="C22" s="59" t="s">
        <v>5</v>
      </c>
      <c r="D22" s="47" t="s">
        <v>114</v>
      </c>
      <c r="E22" s="7">
        <v>1167.9251999999999</v>
      </c>
      <c r="F22" s="7">
        <v>0</v>
      </c>
      <c r="G22" s="7">
        <v>1167.9251999999999</v>
      </c>
      <c r="H22" s="7">
        <v>0</v>
      </c>
      <c r="I22" s="7">
        <v>0</v>
      </c>
      <c r="J22" s="7">
        <v>0</v>
      </c>
    </row>
    <row r="23" spans="1:10" ht="21" customHeight="1">
      <c r="A23" s="59" t="s">
        <v>115</v>
      </c>
      <c r="B23" s="59"/>
      <c r="C23" s="59" t="s">
        <v>5</v>
      </c>
      <c r="D23" s="47" t="s">
        <v>116</v>
      </c>
      <c r="E23" s="7">
        <v>1167.9251999999999</v>
      </c>
      <c r="F23" s="7">
        <v>0</v>
      </c>
      <c r="G23" s="7">
        <v>1167.9251999999999</v>
      </c>
      <c r="H23" s="7">
        <v>0</v>
      </c>
      <c r="I23" s="7">
        <v>0</v>
      </c>
      <c r="J23" s="7">
        <v>0</v>
      </c>
    </row>
    <row r="24" spans="1:10" ht="21" customHeight="1">
      <c r="A24" s="59">
        <v>21299</v>
      </c>
      <c r="B24" s="59"/>
      <c r="C24" s="59"/>
      <c r="D24" s="35" t="s">
        <v>117</v>
      </c>
      <c r="E24" s="7">
        <v>196.98580000000001</v>
      </c>
      <c r="F24" s="7">
        <v>0</v>
      </c>
      <c r="G24" s="7">
        <v>196.98580000000001</v>
      </c>
      <c r="H24" s="7">
        <v>0</v>
      </c>
      <c r="I24" s="7">
        <v>0</v>
      </c>
      <c r="J24" s="7">
        <v>0</v>
      </c>
    </row>
    <row r="25" spans="1:10" ht="21" customHeight="1">
      <c r="A25" s="59">
        <v>2129999</v>
      </c>
      <c r="B25" s="59"/>
      <c r="C25" s="59"/>
      <c r="D25" s="35" t="s">
        <v>118</v>
      </c>
      <c r="E25" s="7">
        <v>196.98580000000001</v>
      </c>
      <c r="F25" s="7">
        <v>0</v>
      </c>
      <c r="G25" s="7">
        <v>196.98580000000001</v>
      </c>
      <c r="H25" s="7">
        <v>0</v>
      </c>
      <c r="I25" s="7">
        <v>0</v>
      </c>
      <c r="J25" s="7">
        <v>0</v>
      </c>
    </row>
    <row r="26" spans="1:10" ht="21" customHeight="1">
      <c r="A26" s="59" t="s">
        <v>119</v>
      </c>
      <c r="B26" s="59"/>
      <c r="C26" s="59" t="s">
        <v>5</v>
      </c>
      <c r="D26" s="47" t="s">
        <v>120</v>
      </c>
      <c r="E26" s="7">
        <v>30.760899999999999</v>
      </c>
      <c r="F26" s="7">
        <v>20.0609</v>
      </c>
      <c r="G26" s="7">
        <v>10.7</v>
      </c>
      <c r="H26" s="7">
        <v>0</v>
      </c>
      <c r="I26" s="7">
        <v>0</v>
      </c>
      <c r="J26" s="7">
        <v>0</v>
      </c>
    </row>
    <row r="27" spans="1:10" ht="21" customHeight="1">
      <c r="A27" s="59" t="s">
        <v>121</v>
      </c>
      <c r="B27" s="59"/>
      <c r="C27" s="59" t="s">
        <v>5</v>
      </c>
      <c r="D27" s="47" t="s">
        <v>122</v>
      </c>
      <c r="E27" s="7">
        <v>30.760899999999999</v>
      </c>
      <c r="F27" s="7">
        <v>20.0609</v>
      </c>
      <c r="G27" s="7">
        <v>10.7</v>
      </c>
      <c r="H27" s="7">
        <v>0</v>
      </c>
      <c r="I27" s="7">
        <v>0</v>
      </c>
      <c r="J27" s="7">
        <v>0</v>
      </c>
    </row>
    <row r="28" spans="1:10" ht="21" customHeight="1">
      <c r="A28" s="59" t="s">
        <v>123</v>
      </c>
      <c r="B28" s="59"/>
      <c r="C28" s="59" t="s">
        <v>5</v>
      </c>
      <c r="D28" s="47" t="s">
        <v>124</v>
      </c>
      <c r="E28" s="7">
        <v>20.0609</v>
      </c>
      <c r="F28" s="7">
        <v>20.0609</v>
      </c>
      <c r="G28" s="7">
        <v>0</v>
      </c>
      <c r="H28" s="7">
        <v>0</v>
      </c>
      <c r="I28" s="7">
        <v>0</v>
      </c>
      <c r="J28" s="7">
        <v>0</v>
      </c>
    </row>
    <row r="29" spans="1:10" ht="21" customHeight="1">
      <c r="A29" s="59" t="s">
        <v>125</v>
      </c>
      <c r="B29" s="59"/>
      <c r="C29" s="59" t="s">
        <v>5</v>
      </c>
      <c r="D29" s="47" t="s">
        <v>126</v>
      </c>
      <c r="E29" s="7">
        <v>10.7</v>
      </c>
      <c r="F29" s="7">
        <v>0</v>
      </c>
      <c r="G29" s="7">
        <v>10.7</v>
      </c>
      <c r="H29" s="7">
        <v>0</v>
      </c>
      <c r="I29" s="7">
        <v>0</v>
      </c>
      <c r="J29" s="7">
        <v>0</v>
      </c>
    </row>
    <row r="30" spans="1:10" ht="21" customHeight="1">
      <c r="A30" s="59" t="s">
        <v>127</v>
      </c>
      <c r="B30" s="59"/>
      <c r="C30" s="59" t="s">
        <v>5</v>
      </c>
      <c r="D30" s="47" t="s">
        <v>128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spans="1:10" ht="21" customHeight="1">
      <c r="A31" s="59" t="s">
        <v>129</v>
      </c>
      <c r="B31" s="59"/>
      <c r="C31" s="59" t="s">
        <v>5</v>
      </c>
      <c r="D31" s="47" t="s">
        <v>130</v>
      </c>
      <c r="E31" s="7">
        <v>39.455100000000002</v>
      </c>
      <c r="F31" s="7">
        <v>39.455100000000002</v>
      </c>
      <c r="G31" s="7">
        <v>0</v>
      </c>
      <c r="H31" s="7">
        <v>0</v>
      </c>
      <c r="I31" s="7">
        <v>0</v>
      </c>
      <c r="J31" s="7">
        <v>0</v>
      </c>
    </row>
    <row r="32" spans="1:10" ht="21" customHeight="1">
      <c r="A32" s="59" t="s">
        <v>131</v>
      </c>
      <c r="B32" s="59"/>
      <c r="C32" s="59" t="s">
        <v>5</v>
      </c>
      <c r="D32" s="47" t="s">
        <v>132</v>
      </c>
      <c r="E32" s="7">
        <v>39.455100000000002</v>
      </c>
      <c r="F32" s="7">
        <v>39.455100000000002</v>
      </c>
      <c r="G32" s="7">
        <v>0</v>
      </c>
      <c r="H32" s="7">
        <v>0</v>
      </c>
      <c r="I32" s="7">
        <v>0</v>
      </c>
      <c r="J32" s="7">
        <v>0</v>
      </c>
    </row>
    <row r="33" spans="1:10" ht="21" customHeight="1">
      <c r="A33" s="59" t="s">
        <v>133</v>
      </c>
      <c r="B33" s="59"/>
      <c r="C33" s="59" t="s">
        <v>5</v>
      </c>
      <c r="D33" s="47" t="s">
        <v>134</v>
      </c>
      <c r="E33" s="7">
        <v>39.455100000000002</v>
      </c>
      <c r="F33" s="7">
        <v>39.455100000000002</v>
      </c>
      <c r="G33" s="7">
        <v>0</v>
      </c>
      <c r="H33" s="7">
        <v>0</v>
      </c>
      <c r="I33" s="7">
        <v>0</v>
      </c>
      <c r="J33" s="7">
        <v>0</v>
      </c>
    </row>
    <row r="41" spans="1:10" ht="21" customHeight="1">
      <c r="E41">
        <v>10000</v>
      </c>
    </row>
  </sheetData>
  <mergeCells count="37">
    <mergeCell ref="A2:J2"/>
    <mergeCell ref="A4:D4"/>
    <mergeCell ref="A10:C10"/>
    <mergeCell ref="A11:C11"/>
    <mergeCell ref="A12:C12"/>
    <mergeCell ref="E4:E7"/>
    <mergeCell ref="F4:F7"/>
    <mergeCell ref="G4:G7"/>
    <mergeCell ref="H4:H7"/>
    <mergeCell ref="I4:I7"/>
    <mergeCell ref="J4:J7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3:C33"/>
    <mergeCell ref="A8:A9"/>
    <mergeCell ref="B8:B9"/>
    <mergeCell ref="C8:C9"/>
    <mergeCell ref="D5:D7"/>
    <mergeCell ref="A5:C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</mergeCells>
  <phoneticPr fontId="15" type="noConversion"/>
  <printOptions horizontalCentered="1"/>
  <pageMargins left="0.59027777777777801" right="0.59027777777777801" top="0.59027777777777801" bottom="0.59027777777777801" header="0.39305555555555599" footer="0.39305555555555599"/>
  <pageSetup paperSize="9" scale="85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F25" sqref="F25"/>
    </sheetView>
  </sheetViews>
  <sheetFormatPr defaultColWidth="9.140625" defaultRowHeight="23.1" customHeight="1"/>
  <cols>
    <col min="1" max="1" width="25.7109375" customWidth="1"/>
    <col min="2" max="2" width="5.7109375" customWidth="1"/>
    <col min="3" max="3" width="9.7109375" customWidth="1"/>
    <col min="4" max="4" width="25.7109375" customWidth="1"/>
    <col min="5" max="5" width="5.7109375" customWidth="1"/>
    <col min="6" max="9" width="9.7109375" customWidth="1"/>
  </cols>
  <sheetData>
    <row r="1" spans="1:8" ht="23.1" customHeight="1">
      <c r="H1" s="16" t="s">
        <v>144</v>
      </c>
    </row>
    <row r="2" spans="1:8" ht="23.1" customHeight="1">
      <c r="A2" s="56" t="s">
        <v>145</v>
      </c>
      <c r="B2" s="56"/>
      <c r="C2" s="56"/>
      <c r="D2" s="56"/>
      <c r="E2" s="56"/>
      <c r="F2" s="56"/>
      <c r="G2" s="56"/>
      <c r="H2" s="56"/>
    </row>
    <row r="3" spans="1:8" s="36" customFormat="1" ht="23.1" customHeight="1">
      <c r="A3" s="37" t="s">
        <v>2</v>
      </c>
      <c r="B3" s="1"/>
      <c r="C3" s="1"/>
      <c r="D3" s="1"/>
      <c r="E3" s="1"/>
      <c r="F3" s="1"/>
      <c r="G3" s="1"/>
      <c r="H3" s="16" t="s">
        <v>3</v>
      </c>
    </row>
    <row r="4" spans="1:8" ht="23.1" customHeight="1">
      <c r="A4" s="58" t="s">
        <v>4</v>
      </c>
      <c r="B4" s="58" t="s">
        <v>5</v>
      </c>
      <c r="C4" s="58" t="s">
        <v>5</v>
      </c>
      <c r="D4" s="58" t="s">
        <v>6</v>
      </c>
      <c r="E4" s="58" t="s">
        <v>5</v>
      </c>
      <c r="F4" s="58"/>
      <c r="G4" s="58"/>
      <c r="H4" s="58"/>
    </row>
    <row r="5" spans="1:8" ht="44.1" customHeight="1">
      <c r="A5" s="18" t="s">
        <v>7</v>
      </c>
      <c r="B5" s="18" t="s">
        <v>8</v>
      </c>
      <c r="C5" s="18" t="s">
        <v>9</v>
      </c>
      <c r="D5" s="18" t="s">
        <v>10</v>
      </c>
      <c r="E5" s="18" t="s">
        <v>8</v>
      </c>
      <c r="F5" s="18" t="s">
        <v>89</v>
      </c>
      <c r="G5" s="4" t="s">
        <v>146</v>
      </c>
      <c r="H5" s="4" t="s">
        <v>147</v>
      </c>
    </row>
    <row r="6" spans="1:8" ht="23.1" customHeight="1">
      <c r="A6" s="18" t="s">
        <v>11</v>
      </c>
      <c r="B6" s="18" t="s">
        <v>5</v>
      </c>
      <c r="C6" s="18">
        <v>1</v>
      </c>
      <c r="D6" s="18" t="s">
        <v>11</v>
      </c>
      <c r="E6" s="18" t="s">
        <v>5</v>
      </c>
      <c r="F6" s="18">
        <v>2</v>
      </c>
      <c r="G6" s="18">
        <v>3</v>
      </c>
      <c r="H6" s="18">
        <v>4</v>
      </c>
    </row>
    <row r="7" spans="1:8" ht="23.1" customHeight="1">
      <c r="A7" s="38" t="s">
        <v>148</v>
      </c>
      <c r="B7" s="18" t="s">
        <v>13</v>
      </c>
      <c r="C7" s="7">
        <v>2273.5711999999999</v>
      </c>
      <c r="D7" s="38" t="s">
        <v>14</v>
      </c>
      <c r="E7" s="18">
        <v>30</v>
      </c>
      <c r="F7" s="25"/>
      <c r="G7" s="25"/>
      <c r="H7" s="25"/>
    </row>
    <row r="8" spans="1:8" ht="23.1" customHeight="1">
      <c r="A8" s="38" t="s">
        <v>149</v>
      </c>
      <c r="B8" s="18" t="s">
        <v>16</v>
      </c>
      <c r="C8" s="7">
        <v>1167.9251999999999</v>
      </c>
      <c r="D8" s="38" t="s">
        <v>17</v>
      </c>
      <c r="E8" s="18">
        <v>31</v>
      </c>
      <c r="F8" s="25"/>
      <c r="G8" s="25"/>
      <c r="H8" s="25"/>
    </row>
    <row r="9" spans="1:8" ht="23.1" customHeight="1">
      <c r="A9" s="38"/>
      <c r="B9" s="18" t="s">
        <v>19</v>
      </c>
      <c r="C9" s="7"/>
      <c r="D9" s="38" t="s">
        <v>20</v>
      </c>
      <c r="E9" s="18">
        <v>32</v>
      </c>
      <c r="F9" s="25"/>
      <c r="G9" s="25"/>
      <c r="H9" s="25"/>
    </row>
    <row r="10" spans="1:8" ht="23.1" customHeight="1">
      <c r="A10" s="38"/>
      <c r="B10" s="18" t="s">
        <v>22</v>
      </c>
      <c r="C10" s="7"/>
      <c r="D10" s="38" t="s">
        <v>23</v>
      </c>
      <c r="E10" s="18">
        <v>33</v>
      </c>
      <c r="F10" s="25"/>
      <c r="G10" s="25"/>
      <c r="H10" s="25"/>
    </row>
    <row r="11" spans="1:8" ht="23.1" customHeight="1">
      <c r="A11" s="38"/>
      <c r="B11" s="18" t="s">
        <v>25</v>
      </c>
      <c r="C11" s="7"/>
      <c r="D11" s="38" t="s">
        <v>26</v>
      </c>
      <c r="E11" s="18">
        <v>34</v>
      </c>
      <c r="F11" s="25"/>
      <c r="G11" s="25"/>
      <c r="H11" s="25"/>
    </row>
    <row r="12" spans="1:8" ht="23.1" customHeight="1">
      <c r="A12" s="38"/>
      <c r="B12" s="18" t="s">
        <v>28</v>
      </c>
      <c r="C12" s="7"/>
      <c r="D12" s="38" t="s">
        <v>29</v>
      </c>
      <c r="E12" s="18">
        <v>35</v>
      </c>
      <c r="F12" s="7">
        <v>38.453499999999998</v>
      </c>
      <c r="G12" s="7">
        <v>38.453499999999998</v>
      </c>
      <c r="H12" s="25"/>
    </row>
    <row r="13" spans="1:8" ht="23.1" customHeight="1">
      <c r="A13" s="38"/>
      <c r="B13" s="18" t="s">
        <v>31</v>
      </c>
      <c r="C13" s="7"/>
      <c r="D13" s="38" t="s">
        <v>32</v>
      </c>
      <c r="E13" s="18">
        <v>36</v>
      </c>
      <c r="F13" s="25"/>
      <c r="G13" s="25"/>
      <c r="H13" s="25"/>
    </row>
    <row r="14" spans="1:8" ht="23.1" customHeight="1">
      <c r="A14" s="39" t="s">
        <v>5</v>
      </c>
      <c r="B14" s="18" t="s">
        <v>33</v>
      </c>
      <c r="C14" s="7"/>
      <c r="D14" s="38" t="s">
        <v>34</v>
      </c>
      <c r="E14" s="18">
        <v>37</v>
      </c>
      <c r="F14" s="25"/>
      <c r="G14" s="25"/>
      <c r="H14" s="25"/>
    </row>
    <row r="15" spans="1:8" ht="23.1" customHeight="1">
      <c r="A15" s="38" t="s">
        <v>5</v>
      </c>
      <c r="B15" s="18" t="s">
        <v>35</v>
      </c>
      <c r="C15" s="7" t="s">
        <v>5</v>
      </c>
      <c r="D15" s="38" t="s">
        <v>36</v>
      </c>
      <c r="E15" s="18">
        <v>38</v>
      </c>
      <c r="F15" s="25"/>
      <c r="G15" s="25"/>
      <c r="H15" s="25"/>
    </row>
    <row r="16" spans="1:8" ht="23.1" customHeight="1">
      <c r="A16" s="38" t="s">
        <v>5</v>
      </c>
      <c r="B16" s="18" t="s">
        <v>37</v>
      </c>
      <c r="C16" s="7" t="s">
        <v>5</v>
      </c>
      <c r="D16" s="38" t="s">
        <v>38</v>
      </c>
      <c r="E16" s="18">
        <v>39</v>
      </c>
      <c r="F16" s="25"/>
      <c r="G16" s="25"/>
      <c r="H16" s="25"/>
    </row>
    <row r="17" spans="1:8" ht="23.1" customHeight="1">
      <c r="A17" s="38" t="s">
        <v>5</v>
      </c>
      <c r="B17" s="18" t="s">
        <v>39</v>
      </c>
      <c r="C17" s="7" t="s">
        <v>5</v>
      </c>
      <c r="D17" s="38" t="s">
        <v>40</v>
      </c>
      <c r="E17" s="18">
        <v>40</v>
      </c>
      <c r="F17" s="7">
        <v>3376.6707000000001</v>
      </c>
      <c r="G17" s="7">
        <v>2208.7453999999998</v>
      </c>
      <c r="H17" s="7">
        <v>1167.9251999999999</v>
      </c>
    </row>
    <row r="18" spans="1:8" ht="23.1" customHeight="1">
      <c r="A18" s="38" t="s">
        <v>5</v>
      </c>
      <c r="B18" s="18" t="s">
        <v>41</v>
      </c>
      <c r="C18" s="7" t="s">
        <v>5</v>
      </c>
      <c r="D18" s="38" t="s">
        <v>42</v>
      </c>
      <c r="E18" s="18">
        <v>41</v>
      </c>
      <c r="F18" s="7">
        <v>10.7</v>
      </c>
      <c r="G18" s="7">
        <v>10.7</v>
      </c>
      <c r="H18" s="7"/>
    </row>
    <row r="19" spans="1:8" ht="23.1" customHeight="1">
      <c r="A19" s="38" t="s">
        <v>5</v>
      </c>
      <c r="B19" s="18" t="s">
        <v>43</v>
      </c>
      <c r="C19" s="7" t="s">
        <v>5</v>
      </c>
      <c r="D19" s="38" t="s">
        <v>44</v>
      </c>
      <c r="E19" s="18">
        <v>42</v>
      </c>
      <c r="F19" s="25"/>
      <c r="G19" s="25"/>
      <c r="H19" s="25"/>
    </row>
    <row r="20" spans="1:8" ht="23.1" customHeight="1">
      <c r="A20" s="38" t="s">
        <v>5</v>
      </c>
      <c r="B20" s="18" t="s">
        <v>45</v>
      </c>
      <c r="C20" s="7" t="s">
        <v>5</v>
      </c>
      <c r="D20" s="38" t="s">
        <v>46</v>
      </c>
      <c r="E20" s="18">
        <v>43</v>
      </c>
      <c r="F20" s="25"/>
      <c r="G20" s="25"/>
      <c r="H20" s="25"/>
    </row>
    <row r="21" spans="1:8" ht="23.1" customHeight="1">
      <c r="A21" s="38" t="s">
        <v>5</v>
      </c>
      <c r="B21" s="18" t="s">
        <v>47</v>
      </c>
      <c r="C21" s="7" t="s">
        <v>5</v>
      </c>
      <c r="D21" s="38" t="s">
        <v>48</v>
      </c>
      <c r="E21" s="18">
        <v>44</v>
      </c>
      <c r="F21" s="25"/>
      <c r="G21" s="25"/>
      <c r="H21" s="25"/>
    </row>
    <row r="22" spans="1:8" ht="23.1" customHeight="1">
      <c r="A22" s="38" t="s">
        <v>5</v>
      </c>
      <c r="B22" s="18" t="s">
        <v>49</v>
      </c>
      <c r="C22" s="7" t="s">
        <v>5</v>
      </c>
      <c r="D22" s="38" t="s">
        <v>50</v>
      </c>
      <c r="E22" s="18">
        <v>45</v>
      </c>
      <c r="F22" s="25"/>
      <c r="G22" s="25"/>
      <c r="H22" s="25"/>
    </row>
    <row r="23" spans="1:8" ht="23.1" customHeight="1">
      <c r="A23" s="38" t="s">
        <v>5</v>
      </c>
      <c r="B23" s="18" t="s">
        <v>51</v>
      </c>
      <c r="C23" s="7" t="s">
        <v>5</v>
      </c>
      <c r="D23" s="38" t="s">
        <v>52</v>
      </c>
      <c r="E23" s="18">
        <v>46</v>
      </c>
      <c r="F23" s="25"/>
      <c r="G23" s="25"/>
      <c r="H23" s="25"/>
    </row>
    <row r="24" spans="1:8" ht="23.1" customHeight="1">
      <c r="A24" s="38" t="s">
        <v>5</v>
      </c>
      <c r="B24" s="18" t="s">
        <v>53</v>
      </c>
      <c r="C24" s="7" t="s">
        <v>5</v>
      </c>
      <c r="D24" s="38" t="s">
        <v>54</v>
      </c>
      <c r="E24" s="18">
        <v>47</v>
      </c>
      <c r="F24" s="25"/>
      <c r="G24" s="25"/>
      <c r="H24" s="25"/>
    </row>
    <row r="25" spans="1:8" ht="23.1" customHeight="1">
      <c r="A25" s="38" t="s">
        <v>5</v>
      </c>
      <c r="B25" s="18" t="s">
        <v>55</v>
      </c>
      <c r="C25" s="7" t="s">
        <v>5</v>
      </c>
      <c r="D25" s="38" t="s">
        <v>56</v>
      </c>
      <c r="E25" s="18">
        <v>48</v>
      </c>
      <c r="F25" s="7">
        <v>39.455100000000002</v>
      </c>
      <c r="G25" s="7">
        <v>39.455100000000002</v>
      </c>
      <c r="H25" s="25"/>
    </row>
    <row r="26" spans="1:8" ht="23.1" customHeight="1">
      <c r="A26" s="38" t="s">
        <v>5</v>
      </c>
      <c r="B26" s="18" t="s">
        <v>57</v>
      </c>
      <c r="C26" s="7" t="s">
        <v>5</v>
      </c>
      <c r="D26" s="38" t="s">
        <v>58</v>
      </c>
      <c r="E26" s="18">
        <v>49</v>
      </c>
      <c r="F26" s="25"/>
      <c r="G26" s="25"/>
      <c r="H26" s="25"/>
    </row>
    <row r="27" spans="1:8" ht="23.1" customHeight="1">
      <c r="A27" s="38" t="s">
        <v>5</v>
      </c>
      <c r="B27" s="18" t="s">
        <v>59</v>
      </c>
      <c r="C27" s="7" t="s">
        <v>5</v>
      </c>
      <c r="D27" s="38" t="s">
        <v>60</v>
      </c>
      <c r="E27" s="18">
        <v>50</v>
      </c>
      <c r="F27" s="25"/>
      <c r="G27" s="25"/>
      <c r="H27" s="25"/>
    </row>
    <row r="28" spans="1:8" ht="23.1" customHeight="1">
      <c r="A28" s="38" t="s">
        <v>5</v>
      </c>
      <c r="B28" s="18" t="s">
        <v>61</v>
      </c>
      <c r="C28" s="7" t="s">
        <v>5</v>
      </c>
      <c r="D28" s="38" t="s">
        <v>62</v>
      </c>
      <c r="E28" s="18">
        <v>51</v>
      </c>
      <c r="F28" s="25"/>
      <c r="G28" s="25"/>
      <c r="H28" s="25"/>
    </row>
    <row r="29" spans="1:8" ht="23.1" customHeight="1">
      <c r="A29" s="38" t="s">
        <v>5</v>
      </c>
      <c r="B29" s="18" t="s">
        <v>63</v>
      </c>
      <c r="C29" s="7" t="s">
        <v>5</v>
      </c>
      <c r="D29" s="38" t="s">
        <v>5</v>
      </c>
      <c r="E29" s="18">
        <v>52</v>
      </c>
      <c r="F29" s="25"/>
      <c r="G29" s="25"/>
      <c r="H29" s="25"/>
    </row>
    <row r="30" spans="1:8" ht="23.1" customHeight="1">
      <c r="A30" s="40" t="s">
        <v>64</v>
      </c>
      <c r="B30" s="18" t="s">
        <v>65</v>
      </c>
      <c r="C30" s="7">
        <v>3441.4965000000002</v>
      </c>
      <c r="D30" s="41" t="s">
        <v>66</v>
      </c>
      <c r="E30" s="18">
        <v>53</v>
      </c>
      <c r="F30" s="7">
        <v>3465.2793000000001</v>
      </c>
      <c r="G30" s="7">
        <v>2297.3541</v>
      </c>
      <c r="H30" s="7">
        <v>1167.9251999999999</v>
      </c>
    </row>
    <row r="31" spans="1:8" ht="23.1" customHeight="1">
      <c r="A31" s="38" t="s">
        <v>70</v>
      </c>
      <c r="B31" s="18" t="s">
        <v>68</v>
      </c>
      <c r="C31" s="7">
        <v>1124.105</v>
      </c>
      <c r="D31" s="42" t="s">
        <v>150</v>
      </c>
      <c r="E31" s="18">
        <v>54</v>
      </c>
      <c r="F31" s="7">
        <v>88.627600000000001</v>
      </c>
      <c r="G31" s="7">
        <v>88.627600000000001</v>
      </c>
      <c r="H31" s="25"/>
    </row>
    <row r="32" spans="1:8" ht="23.1" customHeight="1">
      <c r="A32" s="38" t="s">
        <v>151</v>
      </c>
      <c r="B32" s="18" t="s">
        <v>71</v>
      </c>
      <c r="C32" s="7">
        <v>1124.105</v>
      </c>
      <c r="D32" s="42"/>
      <c r="E32" s="18">
        <v>55</v>
      </c>
      <c r="F32" s="25"/>
      <c r="G32" s="25"/>
      <c r="H32" s="25"/>
    </row>
    <row r="33" spans="1:8" ht="23.1" customHeight="1">
      <c r="A33" s="38" t="s">
        <v>152</v>
      </c>
      <c r="B33" s="18" t="s">
        <v>73</v>
      </c>
      <c r="C33" s="7">
        <v>0</v>
      </c>
      <c r="D33" s="42"/>
      <c r="E33" s="18">
        <v>56</v>
      </c>
      <c r="F33" s="25"/>
      <c r="G33" s="25"/>
      <c r="H33" s="25"/>
    </row>
    <row r="34" spans="1:8" ht="23.1" customHeight="1">
      <c r="A34" s="38" t="s">
        <v>5</v>
      </c>
      <c r="B34" s="18" t="s">
        <v>75</v>
      </c>
      <c r="C34" s="43"/>
      <c r="D34" s="38"/>
      <c r="E34" s="18">
        <v>57</v>
      </c>
      <c r="F34" s="25"/>
      <c r="G34" s="25"/>
      <c r="H34" s="25"/>
    </row>
    <row r="35" spans="1:8" ht="23.1" customHeight="1">
      <c r="A35" s="40" t="s">
        <v>74</v>
      </c>
      <c r="B35" s="18" t="s">
        <v>153</v>
      </c>
      <c r="C35" s="19"/>
      <c r="D35" s="40" t="s">
        <v>74</v>
      </c>
      <c r="E35" s="18">
        <v>58</v>
      </c>
      <c r="F35" s="25"/>
      <c r="G35" s="25"/>
      <c r="H35" s="25"/>
    </row>
  </sheetData>
  <mergeCells count="3">
    <mergeCell ref="A2:H2"/>
    <mergeCell ref="A4:C4"/>
    <mergeCell ref="D4:H4"/>
  </mergeCells>
  <phoneticPr fontId="15" type="noConversion"/>
  <printOptions horizontalCentered="1"/>
  <pageMargins left="0.58958333333333302" right="0.58958333333333302" top="0.58958333333333302" bottom="0.58958333333333302" header="0.389583333333333" footer="0.389583333333333"/>
  <pageSetup paperSize="9" scale="90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G9" sqref="G9"/>
    </sheetView>
  </sheetViews>
  <sheetFormatPr defaultColWidth="9.140625" defaultRowHeight="27.95" customHeight="1"/>
  <cols>
    <col min="1" max="3" width="3.7109375" style="27" customWidth="1"/>
    <col min="4" max="4" width="30.7109375" style="27" customWidth="1"/>
    <col min="5" max="7" width="15.7109375" style="28" customWidth="1"/>
    <col min="8" max="8" width="9.7109375" style="27" customWidth="1"/>
    <col min="9" max="16384" width="9.140625" style="27"/>
  </cols>
  <sheetData>
    <row r="1" spans="1:7" ht="27.95" customHeight="1">
      <c r="G1" s="29" t="s">
        <v>154</v>
      </c>
    </row>
    <row r="2" spans="1:7" ht="27.95" customHeight="1">
      <c r="A2" s="62" t="s">
        <v>155</v>
      </c>
      <c r="B2" s="62"/>
      <c r="C2" s="62"/>
      <c r="D2" s="62"/>
      <c r="E2" s="63"/>
      <c r="F2" s="63"/>
      <c r="G2" s="63"/>
    </row>
    <row r="3" spans="1:7" s="26" customFormat="1" ht="27.95" customHeight="1">
      <c r="A3" s="13" t="s">
        <v>2</v>
      </c>
      <c r="B3" s="30"/>
      <c r="C3" s="30"/>
      <c r="D3" s="30"/>
      <c r="E3" s="29"/>
      <c r="F3" s="29"/>
      <c r="G3" s="31" t="s">
        <v>3</v>
      </c>
    </row>
    <row r="4" spans="1:7" ht="27.95" customHeight="1">
      <c r="A4" s="61" t="s">
        <v>7</v>
      </c>
      <c r="B4" s="61" t="s">
        <v>5</v>
      </c>
      <c r="C4" s="61" t="s">
        <v>5</v>
      </c>
      <c r="D4" s="61" t="s">
        <v>5</v>
      </c>
      <c r="E4" s="60" t="s">
        <v>156</v>
      </c>
      <c r="F4" s="60" t="s">
        <v>5</v>
      </c>
      <c r="G4" s="60" t="s">
        <v>5</v>
      </c>
    </row>
    <row r="5" spans="1:7" ht="27.95" customHeight="1">
      <c r="A5" s="61" t="s">
        <v>84</v>
      </c>
      <c r="B5" s="61" t="s">
        <v>5</v>
      </c>
      <c r="C5" s="61" t="s">
        <v>5</v>
      </c>
      <c r="D5" s="61" t="s">
        <v>85</v>
      </c>
      <c r="E5" s="60" t="s">
        <v>89</v>
      </c>
      <c r="F5" s="60" t="s">
        <v>138</v>
      </c>
      <c r="G5" s="60" t="s">
        <v>139</v>
      </c>
    </row>
    <row r="6" spans="1:7" ht="27.95" customHeight="1">
      <c r="A6" s="61" t="s">
        <v>5</v>
      </c>
      <c r="B6" s="61" t="s">
        <v>5</v>
      </c>
      <c r="C6" s="61" t="s">
        <v>5</v>
      </c>
      <c r="D6" s="61" t="s">
        <v>5</v>
      </c>
      <c r="E6" s="60" t="s">
        <v>5</v>
      </c>
      <c r="F6" s="60"/>
      <c r="G6" s="60"/>
    </row>
    <row r="7" spans="1:7" ht="27.95" customHeight="1">
      <c r="A7" s="61" t="s">
        <v>5</v>
      </c>
      <c r="B7" s="61" t="s">
        <v>5</v>
      </c>
      <c r="C7" s="61" t="s">
        <v>5</v>
      </c>
      <c r="D7" s="61" t="s">
        <v>5</v>
      </c>
      <c r="E7" s="60" t="s">
        <v>5</v>
      </c>
      <c r="F7" s="60"/>
      <c r="G7" s="60"/>
    </row>
    <row r="8" spans="1:7" ht="27.95" customHeight="1">
      <c r="A8" s="61" t="s">
        <v>86</v>
      </c>
      <c r="B8" s="61" t="s">
        <v>87</v>
      </c>
      <c r="C8" s="61" t="s">
        <v>88</v>
      </c>
      <c r="D8" s="32" t="s">
        <v>11</v>
      </c>
      <c r="E8" s="18">
        <v>1</v>
      </c>
      <c r="F8" s="18">
        <v>2</v>
      </c>
      <c r="G8" s="18">
        <v>3</v>
      </c>
    </row>
    <row r="9" spans="1:7" ht="27.95" customHeight="1">
      <c r="A9" s="61" t="s">
        <v>5</v>
      </c>
      <c r="B9" s="61" t="s">
        <v>5</v>
      </c>
      <c r="C9" s="61" t="s">
        <v>5</v>
      </c>
      <c r="D9" s="33" t="s">
        <v>89</v>
      </c>
      <c r="E9" s="34">
        <v>2297.3541</v>
      </c>
      <c r="F9" s="34">
        <v>1181.0073</v>
      </c>
      <c r="G9" s="34">
        <v>1116.3399999999999</v>
      </c>
    </row>
    <row r="10" spans="1:7" ht="27.95" customHeight="1">
      <c r="A10" s="59" t="s">
        <v>90</v>
      </c>
      <c r="B10" s="59"/>
      <c r="C10" s="59" t="s">
        <v>5</v>
      </c>
      <c r="D10" s="35" t="s">
        <v>91</v>
      </c>
      <c r="E10" s="34">
        <v>38.453499999999998</v>
      </c>
      <c r="F10" s="34">
        <v>0</v>
      </c>
      <c r="G10" s="34">
        <v>38.453499999999998</v>
      </c>
    </row>
    <row r="11" spans="1:7" ht="27.95" customHeight="1">
      <c r="A11" s="59" t="s">
        <v>92</v>
      </c>
      <c r="B11" s="59"/>
      <c r="C11" s="59" t="s">
        <v>5</v>
      </c>
      <c r="D11" s="35" t="s">
        <v>93</v>
      </c>
      <c r="E11" s="34">
        <v>38.453499999999998</v>
      </c>
      <c r="F11" s="34">
        <v>0</v>
      </c>
      <c r="G11" s="34">
        <v>38.453499999999998</v>
      </c>
    </row>
    <row r="12" spans="1:7" ht="27.95" customHeight="1">
      <c r="A12" s="59" t="s">
        <v>94</v>
      </c>
      <c r="B12" s="59"/>
      <c r="C12" s="59" t="s">
        <v>5</v>
      </c>
      <c r="D12" s="35" t="s">
        <v>95</v>
      </c>
      <c r="E12" s="34">
        <v>17.128699999999998</v>
      </c>
      <c r="F12" s="34">
        <v>0</v>
      </c>
      <c r="G12" s="34">
        <v>17.128699999999998</v>
      </c>
    </row>
    <row r="13" spans="1:7" ht="27.95" customHeight="1">
      <c r="A13" s="59" t="s">
        <v>96</v>
      </c>
      <c r="B13" s="59"/>
      <c r="C13" s="59" t="s">
        <v>5</v>
      </c>
      <c r="D13" s="35" t="s">
        <v>97</v>
      </c>
      <c r="E13" s="34">
        <v>19.154800000000002</v>
      </c>
      <c r="F13" s="34">
        <v>0</v>
      </c>
      <c r="G13" s="34">
        <v>19.154800000000002</v>
      </c>
    </row>
    <row r="14" spans="1:7" ht="27.95" customHeight="1">
      <c r="A14" s="59" t="s">
        <v>98</v>
      </c>
      <c r="B14" s="59"/>
      <c r="C14" s="59" t="s">
        <v>5</v>
      </c>
      <c r="D14" s="35" t="s">
        <v>99</v>
      </c>
      <c r="E14" s="34">
        <v>2.17</v>
      </c>
      <c r="F14" s="34">
        <v>0</v>
      </c>
      <c r="G14" s="34">
        <v>2.17</v>
      </c>
    </row>
    <row r="15" spans="1:7" ht="27.95" customHeight="1">
      <c r="A15" s="59" t="s">
        <v>100</v>
      </c>
      <c r="B15" s="59"/>
      <c r="C15" s="59" t="s">
        <v>5</v>
      </c>
      <c r="D15" s="35" t="s">
        <v>101</v>
      </c>
      <c r="E15" s="34">
        <v>0</v>
      </c>
      <c r="F15" s="34">
        <v>0</v>
      </c>
      <c r="G15" s="34">
        <v>0</v>
      </c>
    </row>
    <row r="16" spans="1:7" ht="27.95" customHeight="1">
      <c r="A16" s="59" t="s">
        <v>102</v>
      </c>
      <c r="B16" s="59"/>
      <c r="C16" s="59" t="s">
        <v>5</v>
      </c>
      <c r="D16" s="35" t="s">
        <v>103</v>
      </c>
      <c r="E16" s="34">
        <v>0</v>
      </c>
      <c r="F16" s="34">
        <v>0</v>
      </c>
      <c r="G16" s="34">
        <v>0</v>
      </c>
    </row>
    <row r="17" spans="1:7" ht="27.95" customHeight="1">
      <c r="A17" s="59" t="s">
        <v>157</v>
      </c>
      <c r="B17" s="59"/>
      <c r="C17" s="59" t="s">
        <v>5</v>
      </c>
      <c r="D17" s="35" t="s">
        <v>158</v>
      </c>
      <c r="E17" s="34">
        <v>0</v>
      </c>
      <c r="F17" s="34">
        <v>0</v>
      </c>
      <c r="G17" s="34">
        <v>0</v>
      </c>
    </row>
    <row r="18" spans="1:7" ht="27.95" customHeight="1">
      <c r="A18" s="59" t="s">
        <v>159</v>
      </c>
      <c r="B18" s="59"/>
      <c r="C18" s="59" t="s">
        <v>5</v>
      </c>
      <c r="D18" s="35" t="s">
        <v>160</v>
      </c>
      <c r="E18" s="34">
        <v>0</v>
      </c>
      <c r="F18" s="34">
        <v>0</v>
      </c>
      <c r="G18" s="34">
        <v>0</v>
      </c>
    </row>
    <row r="19" spans="1:7" ht="27.95" customHeight="1">
      <c r="A19" s="59" t="s">
        <v>161</v>
      </c>
      <c r="B19" s="59"/>
      <c r="C19" s="59" t="s">
        <v>5</v>
      </c>
      <c r="D19" s="35" t="s">
        <v>162</v>
      </c>
      <c r="E19" s="34">
        <v>0</v>
      </c>
      <c r="F19" s="34">
        <v>0</v>
      </c>
      <c r="G19" s="34">
        <v>0</v>
      </c>
    </row>
    <row r="20" spans="1:7" ht="27.95" customHeight="1">
      <c r="A20" s="59" t="s">
        <v>104</v>
      </c>
      <c r="B20" s="59"/>
      <c r="C20" s="59" t="s">
        <v>5</v>
      </c>
      <c r="D20" s="35" t="s">
        <v>105</v>
      </c>
      <c r="E20" s="34">
        <v>2208.7453999999998</v>
      </c>
      <c r="F20" s="34">
        <v>1141.5522000000001</v>
      </c>
      <c r="G20" s="34">
        <v>1067.1931999999999</v>
      </c>
    </row>
    <row r="21" spans="1:7" ht="27.95" customHeight="1">
      <c r="A21" s="59" t="s">
        <v>106</v>
      </c>
      <c r="B21" s="59"/>
      <c r="C21" s="59" t="s">
        <v>5</v>
      </c>
      <c r="D21" s="35" t="s">
        <v>107</v>
      </c>
      <c r="E21" s="34">
        <v>1182.5522000000001</v>
      </c>
      <c r="F21" s="34">
        <v>1141.5522000000001</v>
      </c>
      <c r="G21" s="34">
        <v>41</v>
      </c>
    </row>
    <row r="22" spans="1:7" ht="27.95" customHeight="1">
      <c r="A22" s="59" t="s">
        <v>108</v>
      </c>
      <c r="B22" s="59"/>
      <c r="C22" s="59" t="s">
        <v>5</v>
      </c>
      <c r="D22" s="35" t="s">
        <v>109</v>
      </c>
      <c r="E22" s="34">
        <v>1182.5522000000001</v>
      </c>
      <c r="F22" s="34">
        <v>1141.5522000000001</v>
      </c>
      <c r="G22" s="34">
        <v>41</v>
      </c>
    </row>
    <row r="23" spans="1:7" ht="27.95" customHeight="1">
      <c r="A23" s="59" t="s">
        <v>110</v>
      </c>
      <c r="B23" s="59"/>
      <c r="C23" s="59" t="s">
        <v>5</v>
      </c>
      <c r="D23" s="35" t="s">
        <v>111</v>
      </c>
      <c r="E23" s="34">
        <v>829.20730000000003</v>
      </c>
      <c r="F23" s="34">
        <v>0</v>
      </c>
      <c r="G23" s="34">
        <v>829.20730000000003</v>
      </c>
    </row>
    <row r="24" spans="1:7" ht="27.95" customHeight="1">
      <c r="A24" s="59" t="s">
        <v>112</v>
      </c>
      <c r="B24" s="59"/>
      <c r="C24" s="59" t="s">
        <v>5</v>
      </c>
      <c r="D24" s="35" t="s">
        <v>113</v>
      </c>
      <c r="E24" s="34">
        <v>829.20730000000003</v>
      </c>
      <c r="F24" s="34">
        <v>0</v>
      </c>
      <c r="G24" s="34">
        <v>829.20730000000003</v>
      </c>
    </row>
    <row r="25" spans="1:7" ht="27.95" customHeight="1">
      <c r="A25" s="59">
        <v>21299</v>
      </c>
      <c r="B25" s="59"/>
      <c r="C25" s="59"/>
      <c r="D25" s="35" t="s">
        <v>117</v>
      </c>
      <c r="E25" s="34">
        <v>196.98580000000001</v>
      </c>
      <c r="F25" s="34">
        <v>0</v>
      </c>
      <c r="G25" s="34">
        <v>196.98580000000001</v>
      </c>
    </row>
    <row r="26" spans="1:7" ht="27.95" customHeight="1">
      <c r="A26" s="59">
        <v>2129999</v>
      </c>
      <c r="B26" s="59"/>
      <c r="C26" s="59"/>
      <c r="D26" s="35" t="s">
        <v>118</v>
      </c>
      <c r="E26" s="34">
        <v>196.98580000000001</v>
      </c>
      <c r="F26" s="34">
        <v>0</v>
      </c>
      <c r="G26" s="34">
        <v>196.98580000000001</v>
      </c>
    </row>
    <row r="27" spans="1:7" ht="27.95" customHeight="1">
      <c r="A27" s="59" t="s">
        <v>119</v>
      </c>
      <c r="B27" s="59"/>
      <c r="C27" s="59" t="s">
        <v>5</v>
      </c>
      <c r="D27" s="35" t="s">
        <v>120</v>
      </c>
      <c r="E27" s="34">
        <v>10.7</v>
      </c>
      <c r="F27" s="34">
        <v>0</v>
      </c>
      <c r="G27" s="34">
        <v>10.7</v>
      </c>
    </row>
    <row r="28" spans="1:7" ht="27.95" customHeight="1">
      <c r="A28" s="59" t="s">
        <v>121</v>
      </c>
      <c r="B28" s="59"/>
      <c r="C28" s="59" t="s">
        <v>5</v>
      </c>
      <c r="D28" s="35" t="s">
        <v>122</v>
      </c>
      <c r="E28" s="34">
        <v>10.7</v>
      </c>
      <c r="F28" s="34">
        <v>0</v>
      </c>
      <c r="G28" s="34">
        <v>10.7</v>
      </c>
    </row>
    <row r="29" spans="1:7" ht="27.95" customHeight="1">
      <c r="A29" s="59" t="s">
        <v>123</v>
      </c>
      <c r="B29" s="59"/>
      <c r="C29" s="59" t="s">
        <v>5</v>
      </c>
      <c r="D29" s="35" t="s">
        <v>124</v>
      </c>
      <c r="E29" s="34">
        <v>0</v>
      </c>
      <c r="F29" s="34">
        <v>0</v>
      </c>
      <c r="G29" s="34">
        <v>0</v>
      </c>
    </row>
    <row r="30" spans="1:7" ht="27.95" customHeight="1">
      <c r="A30" s="59" t="s">
        <v>125</v>
      </c>
      <c r="B30" s="59"/>
      <c r="C30" s="59" t="s">
        <v>5</v>
      </c>
      <c r="D30" s="35" t="s">
        <v>126</v>
      </c>
      <c r="E30" s="34">
        <v>10.7</v>
      </c>
      <c r="F30" s="34">
        <v>0</v>
      </c>
      <c r="G30" s="34">
        <v>10.7</v>
      </c>
    </row>
    <row r="31" spans="1:7" ht="27.95" customHeight="1">
      <c r="A31" s="59" t="s">
        <v>127</v>
      </c>
      <c r="B31" s="59"/>
      <c r="C31" s="59" t="s">
        <v>5</v>
      </c>
      <c r="D31" s="35" t="s">
        <v>128</v>
      </c>
      <c r="E31" s="34">
        <v>0</v>
      </c>
      <c r="F31" s="34">
        <v>0</v>
      </c>
      <c r="G31" s="34">
        <v>0</v>
      </c>
    </row>
    <row r="32" spans="1:7" ht="27.95" customHeight="1">
      <c r="A32" s="59" t="s">
        <v>129</v>
      </c>
      <c r="B32" s="59"/>
      <c r="C32" s="59" t="s">
        <v>5</v>
      </c>
      <c r="D32" s="35" t="s">
        <v>130</v>
      </c>
      <c r="E32" s="34">
        <v>39.455100000000002</v>
      </c>
      <c r="F32" s="34">
        <v>39.455100000000002</v>
      </c>
      <c r="G32" s="34">
        <v>0</v>
      </c>
    </row>
    <row r="33" spans="1:7" ht="27.95" customHeight="1">
      <c r="A33" s="59" t="s">
        <v>131</v>
      </c>
      <c r="B33" s="59"/>
      <c r="C33" s="59" t="s">
        <v>5</v>
      </c>
      <c r="D33" s="35" t="s">
        <v>132</v>
      </c>
      <c r="E33" s="34">
        <v>39.455100000000002</v>
      </c>
      <c r="F33" s="34">
        <v>39.455100000000002</v>
      </c>
      <c r="G33" s="34">
        <v>0</v>
      </c>
    </row>
    <row r="34" spans="1:7" ht="27.95" customHeight="1">
      <c r="A34" s="59" t="s">
        <v>133</v>
      </c>
      <c r="B34" s="59"/>
      <c r="C34" s="59" t="s">
        <v>5</v>
      </c>
      <c r="D34" s="35" t="s">
        <v>134</v>
      </c>
      <c r="E34" s="34">
        <v>39.455100000000002</v>
      </c>
      <c r="F34" s="34">
        <v>39.455100000000002</v>
      </c>
      <c r="G34" s="34">
        <v>0</v>
      </c>
    </row>
    <row r="40" spans="1:7" ht="27.95" customHeight="1">
      <c r="E40" s="28">
        <v>10000</v>
      </c>
    </row>
  </sheetData>
  <mergeCells count="36">
    <mergeCell ref="A2:G2"/>
    <mergeCell ref="A4:D4"/>
    <mergeCell ref="E4:G4"/>
    <mergeCell ref="A10:C10"/>
    <mergeCell ref="A11:C11"/>
    <mergeCell ref="D5:D7"/>
    <mergeCell ref="E5:E7"/>
    <mergeCell ref="F5:F7"/>
    <mergeCell ref="G5:G7"/>
    <mergeCell ref="A5:C7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2:C32"/>
    <mergeCell ref="A33:C33"/>
    <mergeCell ref="A34:C34"/>
    <mergeCell ref="A8:A9"/>
    <mergeCell ref="B8:B9"/>
    <mergeCell ref="C8:C9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</mergeCells>
  <phoneticPr fontId="15" type="noConversion"/>
  <printOptions horizontalCentered="1"/>
  <pageMargins left="0.34930555555555598" right="0.34930555555555598" top="0.58958333333333302" bottom="0.27986111111111101" header="0.389583333333333" footer="7.9861111111111105E-2"/>
  <pageSetup paperSize="9" scale="84" fitToHeight="0" orientation="portrait" r:id="rId1"/>
  <headerFooter alignWithMargins="0"/>
  <rowBreaks count="1" manualBreakCount="1">
    <brk id="34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107"/>
  <sheetViews>
    <sheetView workbookViewId="0">
      <selection activeCell="L35" sqref="L35"/>
    </sheetView>
  </sheetViews>
  <sheetFormatPr defaultColWidth="9.140625" defaultRowHeight="12.75"/>
  <cols>
    <col min="1" max="2" width="3.7109375" customWidth="1"/>
    <col min="3" max="3" width="30.7109375" customWidth="1"/>
    <col min="4" max="7" width="10.7109375" customWidth="1"/>
  </cols>
  <sheetData>
    <row r="1" spans="1:11">
      <c r="G1" s="17" t="s">
        <v>163</v>
      </c>
    </row>
    <row r="2" spans="1:11" ht="22.5">
      <c r="A2" s="74" t="s">
        <v>164</v>
      </c>
      <c r="B2" s="74"/>
      <c r="C2" s="74"/>
      <c r="D2" s="74"/>
      <c r="E2" s="74"/>
      <c r="F2" s="74"/>
      <c r="G2" s="74"/>
    </row>
    <row r="3" spans="1:11">
      <c r="A3" s="13" t="s">
        <v>2</v>
      </c>
      <c r="B3" s="1"/>
      <c r="C3" s="1"/>
      <c r="D3" s="1"/>
      <c r="E3" s="1"/>
      <c r="F3" s="1"/>
      <c r="G3" s="16" t="s">
        <v>3</v>
      </c>
    </row>
    <row r="4" spans="1:11" ht="12.75" customHeight="1">
      <c r="A4" s="60" t="s">
        <v>7</v>
      </c>
      <c r="B4" s="60" t="s">
        <v>5</v>
      </c>
      <c r="C4" s="60" t="s">
        <v>5</v>
      </c>
      <c r="D4" s="60" t="s">
        <v>137</v>
      </c>
      <c r="E4" s="60" t="s">
        <v>138</v>
      </c>
      <c r="F4" s="60"/>
      <c r="G4" s="60" t="s">
        <v>139</v>
      </c>
    </row>
    <row r="5" spans="1:11" ht="12.75" customHeight="1">
      <c r="A5" s="60" t="s">
        <v>165</v>
      </c>
      <c r="B5" s="60" t="s">
        <v>5</v>
      </c>
      <c r="C5" s="60" t="s">
        <v>85</v>
      </c>
      <c r="D5" s="60"/>
      <c r="E5" s="60"/>
      <c r="F5" s="60"/>
      <c r="G5" s="60"/>
    </row>
    <row r="6" spans="1:11" ht="12.75" customHeight="1">
      <c r="A6" s="60" t="s">
        <v>5</v>
      </c>
      <c r="B6" s="60" t="s">
        <v>5</v>
      </c>
      <c r="C6" s="60" t="s">
        <v>5</v>
      </c>
      <c r="D6" s="60"/>
      <c r="E6" s="66" t="s">
        <v>166</v>
      </c>
      <c r="F6" s="66" t="s">
        <v>167</v>
      </c>
      <c r="G6" s="60"/>
    </row>
    <row r="7" spans="1:11" ht="12.75" customHeight="1">
      <c r="A7" s="60" t="s">
        <v>5</v>
      </c>
      <c r="B7" s="60" t="s">
        <v>5</v>
      </c>
      <c r="C7" s="60" t="s">
        <v>5</v>
      </c>
      <c r="D7" s="60"/>
      <c r="E7" s="67"/>
      <c r="F7" s="67"/>
      <c r="G7" s="60"/>
    </row>
    <row r="8" spans="1:11" ht="12.75" customHeight="1">
      <c r="A8" s="60" t="s">
        <v>86</v>
      </c>
      <c r="B8" s="60" t="s">
        <v>87</v>
      </c>
      <c r="C8" s="4" t="s">
        <v>11</v>
      </c>
      <c r="D8" s="18" t="s">
        <v>168</v>
      </c>
      <c r="E8" s="18">
        <v>1</v>
      </c>
      <c r="F8" s="18">
        <v>2</v>
      </c>
      <c r="G8" s="18">
        <v>3</v>
      </c>
    </row>
    <row r="9" spans="1:11" ht="12.75" customHeight="1">
      <c r="A9" s="60" t="s">
        <v>5</v>
      </c>
      <c r="B9" s="60" t="s">
        <v>5</v>
      </c>
      <c r="C9" s="4" t="s">
        <v>89</v>
      </c>
      <c r="D9" s="19">
        <f>E9+F9+G9</f>
        <v>2297.35</v>
      </c>
      <c r="E9" s="19">
        <f>J12+K12</f>
        <v>1058.1600000000001</v>
      </c>
      <c r="F9" s="19">
        <f>J23+K23</f>
        <v>122.85</v>
      </c>
      <c r="G9" s="19">
        <f>J19+K19</f>
        <v>1116.3399999999999</v>
      </c>
    </row>
    <row r="10" spans="1:11" ht="12.75" customHeight="1">
      <c r="A10" s="73">
        <v>301</v>
      </c>
      <c r="B10" s="73"/>
      <c r="C10" s="20" t="s">
        <v>169</v>
      </c>
      <c r="D10" s="21"/>
      <c r="E10" s="21"/>
      <c r="F10" s="21"/>
      <c r="G10" s="21"/>
    </row>
    <row r="11" spans="1:11" ht="12.75" customHeight="1">
      <c r="A11" s="72">
        <v>30101</v>
      </c>
      <c r="B11" s="72"/>
      <c r="C11" s="22" t="s">
        <v>170</v>
      </c>
      <c r="D11" s="23"/>
      <c r="E11" s="23">
        <v>104.17</v>
      </c>
      <c r="F11" s="23"/>
      <c r="G11" s="23"/>
    </row>
    <row r="12" spans="1:11" ht="12.75" customHeight="1">
      <c r="A12" s="72">
        <v>30102</v>
      </c>
      <c r="B12" s="72"/>
      <c r="C12" s="22" t="s">
        <v>171</v>
      </c>
      <c r="D12" s="23"/>
      <c r="E12" s="23">
        <v>131.87</v>
      </c>
      <c r="F12" s="23"/>
      <c r="G12" s="23"/>
      <c r="J12">
        <f>SUM(E11:E17)</f>
        <v>824.65</v>
      </c>
      <c r="K12">
        <f>SUM(E47:E62)</f>
        <v>233.51</v>
      </c>
    </row>
    <row r="13" spans="1:11" ht="12.75" customHeight="1">
      <c r="A13" s="75">
        <v>30103</v>
      </c>
      <c r="B13" s="75"/>
      <c r="C13" s="22" t="s">
        <v>172</v>
      </c>
      <c r="D13" s="23"/>
      <c r="E13" s="23">
        <v>43.2</v>
      </c>
      <c r="F13" s="23"/>
      <c r="G13" s="23"/>
    </row>
    <row r="14" spans="1:11" ht="12.75" customHeight="1">
      <c r="A14" s="72">
        <v>30104</v>
      </c>
      <c r="B14" s="72"/>
      <c r="C14" s="22" t="s">
        <v>173</v>
      </c>
      <c r="D14" s="23"/>
      <c r="E14" s="23">
        <v>239.95</v>
      </c>
      <c r="F14" s="23"/>
      <c r="G14" s="23"/>
    </row>
    <row r="15" spans="1:11" ht="12.75" customHeight="1">
      <c r="A15" s="64">
        <v>30106</v>
      </c>
      <c r="B15" s="65"/>
      <c r="C15" s="22" t="s">
        <v>174</v>
      </c>
      <c r="D15" s="23"/>
      <c r="E15" s="23"/>
      <c r="F15" s="23"/>
      <c r="G15" s="23"/>
    </row>
    <row r="16" spans="1:11" ht="12.75" customHeight="1">
      <c r="A16" s="64">
        <v>30107</v>
      </c>
      <c r="B16" s="65"/>
      <c r="C16" s="22" t="s">
        <v>175</v>
      </c>
      <c r="D16" s="23"/>
      <c r="E16" s="23">
        <v>47.44</v>
      </c>
      <c r="F16" s="23"/>
      <c r="G16" s="23"/>
    </row>
    <row r="17" spans="1:11" ht="12.75" customHeight="1">
      <c r="A17" s="72">
        <v>30199</v>
      </c>
      <c r="B17" s="72"/>
      <c r="C17" s="22" t="s">
        <v>176</v>
      </c>
      <c r="D17" s="23"/>
      <c r="E17" s="23">
        <v>258.02</v>
      </c>
      <c r="F17" s="23"/>
      <c r="G17" s="23"/>
    </row>
    <row r="18" spans="1:11" ht="12.75" customHeight="1">
      <c r="A18" s="73">
        <v>302</v>
      </c>
      <c r="B18" s="73"/>
      <c r="C18" s="20" t="s">
        <v>177</v>
      </c>
      <c r="D18" s="21"/>
      <c r="E18" s="21"/>
      <c r="F18" s="21"/>
      <c r="G18" s="21"/>
    </row>
    <row r="19" spans="1:11" ht="12.75" customHeight="1">
      <c r="A19" s="72">
        <v>30201</v>
      </c>
      <c r="B19" s="72"/>
      <c r="C19" s="22" t="s">
        <v>178</v>
      </c>
      <c r="D19" s="23"/>
      <c r="E19" s="23"/>
      <c r="F19" s="23">
        <v>3.57</v>
      </c>
      <c r="G19" s="23">
        <v>0.81</v>
      </c>
      <c r="J19">
        <f>SUM(G19:G45)</f>
        <v>867.64</v>
      </c>
      <c r="K19">
        <f>SUM(G86:G100)</f>
        <v>248.7</v>
      </c>
    </row>
    <row r="20" spans="1:11" ht="12.75" customHeight="1">
      <c r="A20" s="72">
        <v>30202</v>
      </c>
      <c r="B20" s="72"/>
      <c r="C20" s="22" t="s">
        <v>179</v>
      </c>
      <c r="D20" s="23"/>
      <c r="E20" s="23"/>
      <c r="F20" s="23"/>
      <c r="G20" s="23">
        <v>3.11</v>
      </c>
    </row>
    <row r="21" spans="1:11" ht="12.75" customHeight="1">
      <c r="A21" s="64">
        <v>30203</v>
      </c>
      <c r="B21" s="65"/>
      <c r="C21" s="22" t="s">
        <v>180</v>
      </c>
      <c r="D21" s="23"/>
      <c r="E21" s="23"/>
      <c r="F21" s="23"/>
      <c r="G21" s="23"/>
    </row>
    <row r="22" spans="1:11" ht="12.75" customHeight="1">
      <c r="A22" s="64">
        <v>30204</v>
      </c>
      <c r="B22" s="65"/>
      <c r="C22" s="22" t="s">
        <v>181</v>
      </c>
      <c r="D22" s="23"/>
      <c r="E22" s="23"/>
      <c r="F22" s="23">
        <v>7.0000000000000007E-2</v>
      </c>
      <c r="G22" s="23"/>
    </row>
    <row r="23" spans="1:11" ht="12.75" customHeight="1">
      <c r="A23" s="72">
        <v>30205</v>
      </c>
      <c r="B23" s="72"/>
      <c r="C23" s="22" t="s">
        <v>182</v>
      </c>
      <c r="D23" s="23"/>
      <c r="E23" s="23"/>
      <c r="F23" s="23">
        <v>5.71</v>
      </c>
      <c r="G23" s="23">
        <v>41.7</v>
      </c>
      <c r="J23">
        <f>SUM(F19:F45)</f>
        <v>111.71</v>
      </c>
      <c r="K23">
        <f>SUM(F86:F100)</f>
        <v>11.14</v>
      </c>
    </row>
    <row r="24" spans="1:11" ht="12.75" customHeight="1">
      <c r="A24" s="72">
        <v>30206</v>
      </c>
      <c r="B24" s="72"/>
      <c r="C24" s="22" t="s">
        <v>183</v>
      </c>
      <c r="D24" s="23"/>
      <c r="E24" s="23"/>
      <c r="F24" s="23">
        <v>6.53</v>
      </c>
      <c r="G24" s="23">
        <v>136.49</v>
      </c>
    </row>
    <row r="25" spans="1:11" ht="12.75" customHeight="1">
      <c r="A25" s="72">
        <v>30207</v>
      </c>
      <c r="B25" s="72"/>
      <c r="C25" s="22" t="s">
        <v>184</v>
      </c>
      <c r="D25" s="23"/>
      <c r="E25" s="23"/>
      <c r="F25" s="23">
        <v>4.09</v>
      </c>
      <c r="G25" s="23">
        <v>0.06</v>
      </c>
    </row>
    <row r="26" spans="1:11" ht="12.75" customHeight="1">
      <c r="A26" s="64">
        <v>30208</v>
      </c>
      <c r="B26" s="65"/>
      <c r="C26" s="22" t="s">
        <v>185</v>
      </c>
      <c r="D26" s="23"/>
      <c r="E26" s="23"/>
      <c r="F26" s="23"/>
      <c r="G26" s="23"/>
    </row>
    <row r="27" spans="1:11" ht="12.75" customHeight="1">
      <c r="A27" s="72">
        <v>30209</v>
      </c>
      <c r="B27" s="72"/>
      <c r="C27" s="22" t="s">
        <v>186</v>
      </c>
      <c r="D27" s="23"/>
      <c r="E27" s="23"/>
      <c r="F27" s="23"/>
      <c r="G27" s="23">
        <v>195.77</v>
      </c>
    </row>
    <row r="28" spans="1:11" ht="12.75" customHeight="1">
      <c r="A28" s="72">
        <v>30211</v>
      </c>
      <c r="B28" s="72"/>
      <c r="C28" s="22" t="s">
        <v>187</v>
      </c>
      <c r="D28" s="23"/>
      <c r="E28" s="23"/>
      <c r="F28" s="23">
        <v>4.29</v>
      </c>
      <c r="G28" s="23">
        <v>8.35</v>
      </c>
    </row>
    <row r="29" spans="1:11" ht="12.75" customHeight="1">
      <c r="A29" s="72">
        <v>30212</v>
      </c>
      <c r="B29" s="72"/>
      <c r="C29" s="22" t="s">
        <v>188</v>
      </c>
      <c r="D29" s="23"/>
      <c r="E29" s="23"/>
      <c r="F29" s="23"/>
      <c r="G29" s="23"/>
    </row>
    <row r="30" spans="1:11" ht="12.75" customHeight="1">
      <c r="A30" s="72">
        <v>30213</v>
      </c>
      <c r="B30" s="72"/>
      <c r="C30" s="22" t="s">
        <v>189</v>
      </c>
      <c r="D30" s="23"/>
      <c r="E30" s="23"/>
      <c r="F30" s="23">
        <v>14.41</v>
      </c>
      <c r="G30" s="23">
        <v>86.65</v>
      </c>
    </row>
    <row r="31" spans="1:11" ht="12.75" customHeight="1">
      <c r="A31" s="64">
        <v>30214</v>
      </c>
      <c r="B31" s="65"/>
      <c r="C31" s="22" t="s">
        <v>190</v>
      </c>
      <c r="D31" s="23"/>
      <c r="E31" s="23"/>
      <c r="F31" s="23"/>
      <c r="G31" s="23">
        <v>7.16</v>
      </c>
    </row>
    <row r="32" spans="1:11" ht="12.75" customHeight="1">
      <c r="A32" s="72">
        <v>30215</v>
      </c>
      <c r="B32" s="72"/>
      <c r="C32" s="22" t="s">
        <v>191</v>
      </c>
      <c r="D32" s="23"/>
      <c r="E32" s="23"/>
      <c r="F32" s="23">
        <v>0.65</v>
      </c>
      <c r="G32" s="23">
        <v>0.31</v>
      </c>
    </row>
    <row r="33" spans="1:7" ht="12.75" customHeight="1">
      <c r="A33" s="72">
        <v>30216</v>
      </c>
      <c r="B33" s="72"/>
      <c r="C33" s="22" t="s">
        <v>192</v>
      </c>
      <c r="D33" s="23"/>
      <c r="E33" s="23"/>
      <c r="F33" s="23">
        <v>5.09</v>
      </c>
      <c r="G33" s="23">
        <v>0.4</v>
      </c>
    </row>
    <row r="34" spans="1:7" ht="12.75" customHeight="1">
      <c r="A34" s="72">
        <v>30217</v>
      </c>
      <c r="B34" s="72"/>
      <c r="C34" s="22" t="s">
        <v>193</v>
      </c>
      <c r="D34" s="23"/>
      <c r="E34" s="23"/>
      <c r="F34" s="23"/>
      <c r="G34" s="23"/>
    </row>
    <row r="35" spans="1:7" ht="12.75" customHeight="1">
      <c r="A35" s="64">
        <v>30218</v>
      </c>
      <c r="B35" s="65"/>
      <c r="C35" s="22" t="s">
        <v>194</v>
      </c>
      <c r="D35" s="23"/>
      <c r="E35" s="23"/>
      <c r="F35" s="23"/>
      <c r="G35" s="23">
        <v>56.83</v>
      </c>
    </row>
    <row r="36" spans="1:7" ht="12.75" customHeight="1">
      <c r="A36" s="64">
        <v>30224</v>
      </c>
      <c r="B36" s="65"/>
      <c r="C36" s="22" t="s">
        <v>195</v>
      </c>
      <c r="D36" s="23"/>
      <c r="E36" s="23"/>
      <c r="F36" s="23"/>
      <c r="G36" s="23"/>
    </row>
    <row r="37" spans="1:7" ht="12.75" customHeight="1">
      <c r="A37" s="64">
        <v>30225</v>
      </c>
      <c r="B37" s="65"/>
      <c r="C37" s="22" t="s">
        <v>196</v>
      </c>
      <c r="D37" s="23"/>
      <c r="E37" s="23"/>
      <c r="F37" s="23"/>
      <c r="G37" s="23"/>
    </row>
    <row r="38" spans="1:7" ht="12.75" customHeight="1">
      <c r="A38" s="72">
        <v>30226</v>
      </c>
      <c r="B38" s="72"/>
      <c r="C38" s="22" t="s">
        <v>197</v>
      </c>
      <c r="D38" s="23"/>
      <c r="E38" s="23"/>
      <c r="F38" s="23">
        <v>0.2</v>
      </c>
      <c r="G38" s="23">
        <v>263.18</v>
      </c>
    </row>
    <row r="39" spans="1:7" ht="12.75" customHeight="1">
      <c r="A39" s="72">
        <v>30227</v>
      </c>
      <c r="B39" s="72"/>
      <c r="C39" s="22" t="s">
        <v>198</v>
      </c>
      <c r="D39" s="23"/>
      <c r="E39" s="23"/>
      <c r="F39" s="23"/>
      <c r="G39" s="23">
        <v>10.75</v>
      </c>
    </row>
    <row r="40" spans="1:7" ht="12.75" customHeight="1">
      <c r="A40" s="72">
        <v>30228</v>
      </c>
      <c r="B40" s="72"/>
      <c r="C40" s="22" t="s">
        <v>199</v>
      </c>
      <c r="D40" s="23"/>
      <c r="E40" s="23"/>
      <c r="F40" s="23">
        <v>4.74</v>
      </c>
      <c r="G40" s="23"/>
    </row>
    <row r="41" spans="1:7" ht="12.75" customHeight="1">
      <c r="A41" s="64">
        <v>30229</v>
      </c>
      <c r="B41" s="65"/>
      <c r="C41" s="22" t="s">
        <v>200</v>
      </c>
      <c r="D41" s="23"/>
      <c r="E41" s="23"/>
      <c r="F41" s="23">
        <v>39.85</v>
      </c>
      <c r="G41" s="23">
        <v>12.86</v>
      </c>
    </row>
    <row r="42" spans="1:7" ht="12.75" customHeight="1">
      <c r="A42" s="72">
        <v>30231</v>
      </c>
      <c r="B42" s="72"/>
      <c r="C42" s="22" t="s">
        <v>201</v>
      </c>
      <c r="D42" s="23"/>
      <c r="E42" s="23"/>
      <c r="F42" s="23"/>
      <c r="G42" s="23">
        <v>7.56</v>
      </c>
    </row>
    <row r="43" spans="1:7" ht="12.75" customHeight="1">
      <c r="A43" s="72">
        <v>30239</v>
      </c>
      <c r="B43" s="72"/>
      <c r="C43" s="22" t="s">
        <v>202</v>
      </c>
      <c r="D43" s="23"/>
      <c r="E43" s="23"/>
      <c r="F43" s="23">
        <v>1.78</v>
      </c>
      <c r="G43" s="23">
        <v>8.32</v>
      </c>
    </row>
    <row r="44" spans="1:7" ht="12.75" customHeight="1">
      <c r="A44" s="64">
        <v>30240</v>
      </c>
      <c r="B44" s="65"/>
      <c r="C44" s="22" t="s">
        <v>203</v>
      </c>
      <c r="D44" s="23"/>
      <c r="E44" s="23"/>
      <c r="F44" s="23"/>
      <c r="G44" s="23">
        <v>2.84</v>
      </c>
    </row>
    <row r="45" spans="1:7" ht="12.75" customHeight="1">
      <c r="A45" s="72">
        <v>30299</v>
      </c>
      <c r="B45" s="72"/>
      <c r="C45" s="22" t="s">
        <v>204</v>
      </c>
      <c r="D45" s="23"/>
      <c r="E45" s="23"/>
      <c r="F45" s="23">
        <v>20.73</v>
      </c>
      <c r="G45" s="23">
        <v>24.49</v>
      </c>
    </row>
    <row r="46" spans="1:7" ht="12.75" customHeight="1">
      <c r="A46" s="73">
        <v>303</v>
      </c>
      <c r="B46" s="73"/>
      <c r="C46" s="20" t="s">
        <v>205</v>
      </c>
      <c r="D46" s="21"/>
      <c r="E46" s="21"/>
      <c r="F46" s="21"/>
      <c r="G46" s="21"/>
    </row>
    <row r="47" spans="1:7" ht="12.75" customHeight="1">
      <c r="A47" s="72">
        <v>30301</v>
      </c>
      <c r="B47" s="72"/>
      <c r="C47" s="22" t="s">
        <v>206</v>
      </c>
      <c r="D47" s="23"/>
      <c r="E47" s="23"/>
      <c r="F47" s="23"/>
      <c r="G47" s="23"/>
    </row>
    <row r="48" spans="1:7" ht="12.75" customHeight="1">
      <c r="A48" s="72">
        <v>30302</v>
      </c>
      <c r="B48" s="72"/>
      <c r="C48" s="22" t="s">
        <v>207</v>
      </c>
      <c r="D48" s="23"/>
      <c r="E48" s="23">
        <v>61.65</v>
      </c>
      <c r="F48" s="23"/>
      <c r="G48" s="23"/>
    </row>
    <row r="49" spans="1:7" ht="12.75" customHeight="1">
      <c r="A49" s="64">
        <v>30303</v>
      </c>
      <c r="B49" s="65"/>
      <c r="C49" s="22" t="s">
        <v>208</v>
      </c>
      <c r="D49" s="23"/>
      <c r="E49" s="23"/>
      <c r="F49" s="23"/>
      <c r="G49" s="23"/>
    </row>
    <row r="50" spans="1:7" ht="12.75" customHeight="1">
      <c r="A50" s="64">
        <v>30304</v>
      </c>
      <c r="B50" s="65"/>
      <c r="C50" s="22" t="s">
        <v>209</v>
      </c>
      <c r="D50" s="23"/>
      <c r="E50" s="23"/>
      <c r="F50" s="23"/>
      <c r="G50" s="23"/>
    </row>
    <row r="51" spans="1:7" ht="12.75" customHeight="1">
      <c r="A51" s="72">
        <v>30305</v>
      </c>
      <c r="B51" s="72"/>
      <c r="C51" s="22" t="s">
        <v>210</v>
      </c>
      <c r="D51" s="23"/>
      <c r="E51" s="23">
        <v>49.8</v>
      </c>
      <c r="F51" s="23"/>
      <c r="G51" s="23"/>
    </row>
    <row r="52" spans="1:7" ht="12.75" customHeight="1">
      <c r="A52" s="64">
        <v>30306</v>
      </c>
      <c r="B52" s="65"/>
      <c r="C52" s="22" t="s">
        <v>211</v>
      </c>
      <c r="D52" s="23"/>
      <c r="E52" s="23"/>
      <c r="F52" s="23"/>
      <c r="G52" s="23"/>
    </row>
    <row r="53" spans="1:7" ht="12.75" customHeight="1">
      <c r="A53" s="64">
        <v>30307</v>
      </c>
      <c r="B53" s="65"/>
      <c r="C53" s="22" t="s">
        <v>212</v>
      </c>
      <c r="D53" s="23"/>
      <c r="E53" s="23">
        <v>1.2</v>
      </c>
      <c r="F53" s="23"/>
      <c r="G53" s="23"/>
    </row>
    <row r="54" spans="1:7" ht="12.75" customHeight="1">
      <c r="A54" s="64">
        <v>30308</v>
      </c>
      <c r="B54" s="65"/>
      <c r="C54" s="22" t="s">
        <v>213</v>
      </c>
      <c r="D54" s="23"/>
      <c r="E54" s="23"/>
      <c r="F54" s="23"/>
      <c r="G54" s="23"/>
    </row>
    <row r="55" spans="1:7" ht="12.75" customHeight="1">
      <c r="A55" s="64">
        <v>30309</v>
      </c>
      <c r="B55" s="65"/>
      <c r="C55" s="22" t="s">
        <v>214</v>
      </c>
      <c r="D55" s="23"/>
      <c r="E55" s="23"/>
      <c r="F55" s="23"/>
      <c r="G55" s="23"/>
    </row>
    <row r="56" spans="1:7" ht="12.75" customHeight="1">
      <c r="A56" s="64">
        <v>30310</v>
      </c>
      <c r="B56" s="65"/>
      <c r="C56" s="22" t="s">
        <v>215</v>
      </c>
      <c r="D56" s="23"/>
      <c r="E56" s="23"/>
      <c r="F56" s="23"/>
      <c r="G56" s="23"/>
    </row>
    <row r="57" spans="1:7" ht="12.75" customHeight="1">
      <c r="A57" s="64">
        <v>30311</v>
      </c>
      <c r="B57" s="65"/>
      <c r="C57" s="22" t="s">
        <v>216</v>
      </c>
      <c r="D57" s="23"/>
      <c r="E57" s="23">
        <v>40.14</v>
      </c>
      <c r="F57" s="23"/>
      <c r="G57" s="23"/>
    </row>
    <row r="58" spans="1:7" ht="12.75" customHeight="1">
      <c r="A58" s="64">
        <v>30312</v>
      </c>
      <c r="B58" s="65"/>
      <c r="C58" s="22" t="s">
        <v>217</v>
      </c>
      <c r="D58" s="23"/>
      <c r="E58" s="23"/>
      <c r="F58" s="23"/>
      <c r="G58" s="23"/>
    </row>
    <row r="59" spans="1:7" ht="12.75" customHeight="1">
      <c r="A59" s="64">
        <v>30313</v>
      </c>
      <c r="B59" s="65"/>
      <c r="C59" s="22" t="s">
        <v>218</v>
      </c>
      <c r="D59" s="23"/>
      <c r="E59" s="23">
        <v>8.2899999999999991</v>
      </c>
      <c r="F59" s="23"/>
      <c r="G59" s="23"/>
    </row>
    <row r="60" spans="1:7" ht="12.75" customHeight="1">
      <c r="A60" s="64">
        <v>30314</v>
      </c>
      <c r="B60" s="65"/>
      <c r="C60" s="22" t="s">
        <v>219</v>
      </c>
      <c r="D60" s="23"/>
      <c r="E60" s="23"/>
      <c r="F60" s="23"/>
      <c r="G60" s="23"/>
    </row>
    <row r="61" spans="1:7" ht="12.75" customHeight="1">
      <c r="A61" s="64">
        <v>30315</v>
      </c>
      <c r="B61" s="65"/>
      <c r="C61" s="22" t="s">
        <v>220</v>
      </c>
      <c r="D61" s="23"/>
      <c r="E61" s="23"/>
      <c r="F61" s="23"/>
      <c r="G61" s="23"/>
    </row>
    <row r="62" spans="1:7" ht="12.75" customHeight="1">
      <c r="A62" s="64">
        <v>30399</v>
      </c>
      <c r="B62" s="65"/>
      <c r="C62" s="22" t="s">
        <v>221</v>
      </c>
      <c r="D62" s="23"/>
      <c r="E62" s="23">
        <v>72.430000000000007</v>
      </c>
      <c r="F62" s="23"/>
      <c r="G62" s="23"/>
    </row>
    <row r="63" spans="1:7" ht="12.75" customHeight="1">
      <c r="A63" s="68">
        <v>304</v>
      </c>
      <c r="B63" s="69"/>
      <c r="C63" s="20" t="s">
        <v>222</v>
      </c>
      <c r="D63" s="21"/>
      <c r="E63" s="21"/>
      <c r="F63" s="21"/>
      <c r="G63" s="21"/>
    </row>
    <row r="64" spans="1:7" ht="12.75" customHeight="1">
      <c r="A64" s="64">
        <v>30401</v>
      </c>
      <c r="B64" s="65"/>
      <c r="C64" s="22" t="s">
        <v>223</v>
      </c>
      <c r="D64" s="23"/>
      <c r="E64" s="23"/>
      <c r="F64" s="23"/>
      <c r="G64" s="23"/>
    </row>
    <row r="65" spans="1:7" ht="12.75" customHeight="1">
      <c r="A65" s="64">
        <v>30402</v>
      </c>
      <c r="B65" s="65"/>
      <c r="C65" s="22" t="s">
        <v>224</v>
      </c>
      <c r="D65" s="23"/>
      <c r="E65" s="23"/>
      <c r="F65" s="23"/>
      <c r="G65" s="23"/>
    </row>
    <row r="66" spans="1:7" ht="12.75" customHeight="1">
      <c r="A66" s="64">
        <v>30403</v>
      </c>
      <c r="B66" s="65"/>
      <c r="C66" s="22" t="s">
        <v>225</v>
      </c>
      <c r="D66" s="23"/>
      <c r="E66" s="23"/>
      <c r="F66" s="23"/>
      <c r="G66" s="23"/>
    </row>
    <row r="67" spans="1:7" ht="12.75" customHeight="1">
      <c r="A67" s="64">
        <v>30499</v>
      </c>
      <c r="B67" s="65"/>
      <c r="C67" s="22" t="s">
        <v>226</v>
      </c>
      <c r="D67" s="23"/>
      <c r="E67" s="23"/>
      <c r="F67" s="23"/>
      <c r="G67" s="23"/>
    </row>
    <row r="68" spans="1:7" ht="12.75" customHeight="1">
      <c r="A68" s="70">
        <v>305</v>
      </c>
      <c r="B68" s="71"/>
      <c r="C68" s="24" t="s">
        <v>227</v>
      </c>
      <c r="D68" s="23"/>
      <c r="E68" s="23"/>
      <c r="F68" s="23"/>
      <c r="G68" s="23"/>
    </row>
    <row r="69" spans="1:7" ht="12.75" customHeight="1">
      <c r="A69" s="64">
        <v>30501</v>
      </c>
      <c r="B69" s="65"/>
      <c r="C69" s="22" t="s">
        <v>228</v>
      </c>
      <c r="D69" s="23"/>
      <c r="E69" s="23"/>
      <c r="F69" s="23"/>
      <c r="G69" s="23"/>
    </row>
    <row r="70" spans="1:7" ht="12.75" customHeight="1">
      <c r="A70" s="64">
        <v>30502</v>
      </c>
      <c r="B70" s="65"/>
      <c r="C70" s="22" t="s">
        <v>229</v>
      </c>
      <c r="D70" s="23"/>
      <c r="E70" s="23"/>
      <c r="F70" s="23"/>
      <c r="G70" s="23"/>
    </row>
    <row r="71" spans="1:7" ht="12.75" customHeight="1">
      <c r="A71" s="68">
        <v>307</v>
      </c>
      <c r="B71" s="69"/>
      <c r="C71" s="20" t="s">
        <v>230</v>
      </c>
      <c r="D71" s="21"/>
      <c r="E71" s="21"/>
      <c r="F71" s="21"/>
      <c r="G71" s="21"/>
    </row>
    <row r="72" spans="1:7" ht="12.75" customHeight="1">
      <c r="A72" s="64">
        <v>30701</v>
      </c>
      <c r="B72" s="65"/>
      <c r="C72" s="22" t="s">
        <v>231</v>
      </c>
      <c r="D72" s="23"/>
      <c r="E72" s="23"/>
      <c r="F72" s="23"/>
      <c r="G72" s="23"/>
    </row>
    <row r="73" spans="1:7" ht="12.75" customHeight="1">
      <c r="A73" s="64">
        <v>30707</v>
      </c>
      <c r="B73" s="65"/>
      <c r="C73" s="22" t="s">
        <v>232</v>
      </c>
      <c r="D73" s="23"/>
      <c r="E73" s="23"/>
      <c r="F73" s="23"/>
      <c r="G73" s="23"/>
    </row>
    <row r="74" spans="1:7" ht="12.75" customHeight="1">
      <c r="A74" s="68">
        <v>309</v>
      </c>
      <c r="B74" s="69"/>
      <c r="C74" s="20" t="s">
        <v>233</v>
      </c>
      <c r="D74" s="21"/>
      <c r="E74" s="21"/>
      <c r="F74" s="21"/>
      <c r="G74" s="21"/>
    </row>
    <row r="75" spans="1:7" ht="12.75" customHeight="1">
      <c r="A75" s="64">
        <v>30901</v>
      </c>
      <c r="B75" s="65"/>
      <c r="C75" s="22" t="s">
        <v>234</v>
      </c>
      <c r="D75" s="23"/>
      <c r="E75" s="23"/>
      <c r="F75" s="23"/>
      <c r="G75" s="23"/>
    </row>
    <row r="76" spans="1:7" ht="12.75" customHeight="1">
      <c r="A76" s="64">
        <v>30902</v>
      </c>
      <c r="B76" s="65"/>
      <c r="C76" s="22" t="s">
        <v>235</v>
      </c>
      <c r="D76" s="23"/>
      <c r="E76" s="23"/>
      <c r="F76" s="23"/>
      <c r="G76" s="23"/>
    </row>
    <row r="77" spans="1:7" ht="12.75" customHeight="1">
      <c r="A77" s="64">
        <v>30903</v>
      </c>
      <c r="B77" s="65"/>
      <c r="C77" s="22" t="s">
        <v>236</v>
      </c>
      <c r="D77" s="23"/>
      <c r="E77" s="23"/>
      <c r="F77" s="23"/>
      <c r="G77" s="23"/>
    </row>
    <row r="78" spans="1:7" ht="12.75" customHeight="1">
      <c r="A78" s="64">
        <v>30905</v>
      </c>
      <c r="B78" s="65"/>
      <c r="C78" s="22" t="s">
        <v>237</v>
      </c>
      <c r="D78" s="23"/>
      <c r="E78" s="23"/>
      <c r="F78" s="23"/>
      <c r="G78" s="23"/>
    </row>
    <row r="79" spans="1:7" ht="12.75" customHeight="1">
      <c r="A79" s="64">
        <v>30906</v>
      </c>
      <c r="B79" s="65"/>
      <c r="C79" s="22" t="s">
        <v>238</v>
      </c>
      <c r="D79" s="23"/>
      <c r="E79" s="23"/>
      <c r="F79" s="23"/>
      <c r="G79" s="23"/>
    </row>
    <row r="80" spans="1:7" ht="12.75" customHeight="1">
      <c r="A80" s="64">
        <v>30907</v>
      </c>
      <c r="B80" s="65"/>
      <c r="C80" s="22" t="s">
        <v>239</v>
      </c>
      <c r="D80" s="23"/>
      <c r="E80" s="23"/>
      <c r="F80" s="23"/>
      <c r="G80" s="23"/>
    </row>
    <row r="81" spans="1:7" ht="12.75" customHeight="1">
      <c r="A81" s="64">
        <v>30908</v>
      </c>
      <c r="B81" s="65"/>
      <c r="C81" s="22" t="s">
        <v>240</v>
      </c>
      <c r="D81" s="23"/>
      <c r="E81" s="23"/>
      <c r="F81" s="23"/>
      <c r="G81" s="23"/>
    </row>
    <row r="82" spans="1:7" ht="12.75" customHeight="1">
      <c r="A82" s="64">
        <v>30913</v>
      </c>
      <c r="B82" s="65"/>
      <c r="C82" s="22" t="s">
        <v>241</v>
      </c>
      <c r="D82" s="23"/>
      <c r="E82" s="23"/>
      <c r="F82" s="23"/>
      <c r="G82" s="23"/>
    </row>
    <row r="83" spans="1:7" ht="12.75" customHeight="1">
      <c r="A83" s="64">
        <v>30919</v>
      </c>
      <c r="B83" s="65"/>
      <c r="C83" s="22" t="s">
        <v>242</v>
      </c>
      <c r="D83" s="23"/>
      <c r="E83" s="23"/>
      <c r="F83" s="23"/>
      <c r="G83" s="23"/>
    </row>
    <row r="84" spans="1:7" ht="12.75" customHeight="1">
      <c r="A84" s="64">
        <v>30999</v>
      </c>
      <c r="B84" s="65"/>
      <c r="C84" s="22" t="s">
        <v>243</v>
      </c>
      <c r="D84" s="23"/>
      <c r="E84" s="23"/>
      <c r="F84" s="23"/>
      <c r="G84" s="23"/>
    </row>
    <row r="85" spans="1:7" ht="12.75" customHeight="1">
      <c r="A85" s="68">
        <v>310</v>
      </c>
      <c r="B85" s="69"/>
      <c r="C85" s="20" t="s">
        <v>244</v>
      </c>
      <c r="D85" s="21"/>
      <c r="E85" s="21"/>
      <c r="F85" s="21"/>
      <c r="G85" s="21"/>
    </row>
    <row r="86" spans="1:7" ht="12.75" customHeight="1">
      <c r="A86" s="64">
        <v>31001</v>
      </c>
      <c r="B86" s="65"/>
      <c r="C86" s="22" t="s">
        <v>234</v>
      </c>
      <c r="D86" s="23"/>
      <c r="E86" s="23"/>
      <c r="F86" s="23"/>
      <c r="G86" s="23"/>
    </row>
    <row r="87" spans="1:7" ht="12.75" customHeight="1">
      <c r="A87" s="64">
        <v>31002</v>
      </c>
      <c r="B87" s="65"/>
      <c r="C87" s="22" t="s">
        <v>235</v>
      </c>
      <c r="D87" s="23"/>
      <c r="E87" s="23"/>
      <c r="F87" s="23">
        <v>6.93</v>
      </c>
      <c r="G87" s="23">
        <v>1.66</v>
      </c>
    </row>
    <row r="88" spans="1:7" ht="12.75" customHeight="1">
      <c r="A88" s="64">
        <v>31003</v>
      </c>
      <c r="B88" s="65"/>
      <c r="C88" s="22" t="s">
        <v>236</v>
      </c>
      <c r="D88" s="23"/>
      <c r="E88" s="23"/>
      <c r="F88" s="23">
        <v>0.17</v>
      </c>
      <c r="G88" s="23">
        <v>5.63</v>
      </c>
    </row>
    <row r="89" spans="1:7" ht="12.75" customHeight="1">
      <c r="A89" s="64">
        <v>31005</v>
      </c>
      <c r="B89" s="65"/>
      <c r="C89" s="22" t="s">
        <v>237</v>
      </c>
      <c r="D89" s="23"/>
      <c r="E89" s="23"/>
      <c r="F89" s="23"/>
      <c r="G89" s="23">
        <v>231.03</v>
      </c>
    </row>
    <row r="90" spans="1:7" ht="12.75" customHeight="1">
      <c r="A90" s="64">
        <v>31006</v>
      </c>
      <c r="B90" s="65"/>
      <c r="C90" s="22" t="s">
        <v>238</v>
      </c>
      <c r="D90" s="23"/>
      <c r="E90" s="23"/>
      <c r="F90" s="23"/>
      <c r="G90" s="23"/>
    </row>
    <row r="91" spans="1:7" ht="12.75" customHeight="1">
      <c r="A91" s="64">
        <v>31007</v>
      </c>
      <c r="B91" s="65"/>
      <c r="C91" s="22" t="s">
        <v>239</v>
      </c>
      <c r="D91" s="23"/>
      <c r="E91" s="23"/>
      <c r="F91" s="23"/>
      <c r="G91" s="23"/>
    </row>
    <row r="92" spans="1:7" ht="12.75" customHeight="1">
      <c r="A92" s="64">
        <v>31008</v>
      </c>
      <c r="B92" s="65"/>
      <c r="C92" s="22" t="s">
        <v>240</v>
      </c>
      <c r="D92" s="23"/>
      <c r="E92" s="23"/>
      <c r="F92" s="23"/>
      <c r="G92" s="23"/>
    </row>
    <row r="93" spans="1:7" ht="12.75" customHeight="1">
      <c r="A93" s="64">
        <v>31009</v>
      </c>
      <c r="B93" s="65"/>
      <c r="C93" s="22" t="s">
        <v>245</v>
      </c>
      <c r="D93" s="23"/>
      <c r="E93" s="23"/>
      <c r="F93" s="23"/>
      <c r="G93" s="23"/>
    </row>
    <row r="94" spans="1:7" ht="12.75" customHeight="1">
      <c r="A94" s="64">
        <v>31010</v>
      </c>
      <c r="B94" s="65"/>
      <c r="C94" s="22" t="s">
        <v>246</v>
      </c>
      <c r="D94" s="23"/>
      <c r="E94" s="23"/>
      <c r="F94" s="25"/>
      <c r="G94" s="25"/>
    </row>
    <row r="95" spans="1:7" ht="12.75" customHeight="1">
      <c r="A95" s="64">
        <v>31011</v>
      </c>
      <c r="B95" s="65"/>
      <c r="C95" s="22" t="s">
        <v>247</v>
      </c>
      <c r="D95" s="23"/>
      <c r="E95" s="23"/>
      <c r="F95" s="23"/>
      <c r="G95" s="23"/>
    </row>
    <row r="96" spans="1:7" ht="12.75" customHeight="1">
      <c r="A96" s="64">
        <v>31012</v>
      </c>
      <c r="B96" s="65"/>
      <c r="C96" s="22" t="s">
        <v>248</v>
      </c>
      <c r="D96" s="23"/>
      <c r="E96" s="23"/>
      <c r="F96" s="23"/>
      <c r="G96" s="23"/>
    </row>
    <row r="97" spans="1:7" ht="12.75" customHeight="1">
      <c r="A97" s="64">
        <v>31013</v>
      </c>
      <c r="B97" s="65"/>
      <c r="C97" s="22" t="s">
        <v>241</v>
      </c>
      <c r="D97" s="23"/>
      <c r="E97" s="23"/>
      <c r="F97" s="23"/>
      <c r="G97" s="23"/>
    </row>
    <row r="98" spans="1:7" ht="12.75" customHeight="1">
      <c r="A98" s="64">
        <v>31019</v>
      </c>
      <c r="B98" s="65"/>
      <c r="C98" s="22" t="s">
        <v>242</v>
      </c>
      <c r="D98" s="23"/>
      <c r="E98" s="23"/>
      <c r="F98" s="23">
        <v>0.28000000000000003</v>
      </c>
      <c r="G98" s="23">
        <v>5.84</v>
      </c>
    </row>
    <row r="99" spans="1:7" ht="12.75" customHeight="1">
      <c r="A99" s="64">
        <v>31020</v>
      </c>
      <c r="B99" s="65"/>
      <c r="C99" s="22" t="s">
        <v>249</v>
      </c>
      <c r="D99" s="23"/>
      <c r="E99" s="23"/>
      <c r="F99" s="23"/>
      <c r="G99" s="23"/>
    </row>
    <row r="100" spans="1:7" ht="12.75" customHeight="1">
      <c r="A100" s="64">
        <v>31099</v>
      </c>
      <c r="B100" s="65"/>
      <c r="C100" s="22" t="s">
        <v>244</v>
      </c>
      <c r="D100" s="23"/>
      <c r="E100" s="23"/>
      <c r="F100" s="23">
        <v>3.76</v>
      </c>
      <c r="G100" s="23">
        <v>4.54</v>
      </c>
    </row>
    <row r="101" spans="1:7" ht="12.75" customHeight="1">
      <c r="A101" s="68">
        <v>399</v>
      </c>
      <c r="B101" s="69"/>
      <c r="C101" s="20" t="s">
        <v>250</v>
      </c>
      <c r="D101" s="21"/>
      <c r="E101" s="21"/>
      <c r="F101" s="21"/>
      <c r="G101" s="21"/>
    </row>
    <row r="102" spans="1:7" ht="12.75" customHeight="1">
      <c r="A102" s="64">
        <v>39901</v>
      </c>
      <c r="B102" s="65"/>
      <c r="C102" s="22" t="s">
        <v>251</v>
      </c>
      <c r="D102" s="23"/>
      <c r="E102" s="23"/>
      <c r="F102" s="23"/>
      <c r="G102" s="23"/>
    </row>
    <row r="103" spans="1:7" ht="12.75" customHeight="1">
      <c r="A103" s="64">
        <v>39902</v>
      </c>
      <c r="B103" s="65"/>
      <c r="C103" s="22" t="s">
        <v>252</v>
      </c>
      <c r="D103" s="23"/>
      <c r="E103" s="23"/>
      <c r="F103" s="23"/>
      <c r="G103" s="23"/>
    </row>
    <row r="104" spans="1:7" ht="12.75" customHeight="1">
      <c r="A104" s="64">
        <v>39903</v>
      </c>
      <c r="B104" s="65"/>
      <c r="C104" s="22" t="s">
        <v>253</v>
      </c>
      <c r="D104" s="23"/>
      <c r="E104" s="23"/>
      <c r="F104" s="23"/>
      <c r="G104" s="23"/>
    </row>
    <row r="105" spans="1:7" ht="12.75" customHeight="1">
      <c r="A105" s="64">
        <v>39906</v>
      </c>
      <c r="B105" s="65"/>
      <c r="C105" s="22" t="s">
        <v>254</v>
      </c>
      <c r="D105" s="23"/>
      <c r="E105" s="23"/>
      <c r="F105" s="23"/>
      <c r="G105" s="23"/>
    </row>
    <row r="106" spans="1:7" ht="12.75" customHeight="1">
      <c r="A106" s="64">
        <v>39907</v>
      </c>
      <c r="B106" s="65"/>
      <c r="C106" s="22" t="s">
        <v>255</v>
      </c>
      <c r="D106" s="23"/>
      <c r="E106" s="23"/>
      <c r="F106" s="23"/>
      <c r="G106" s="23"/>
    </row>
    <row r="107" spans="1:7" ht="12.75" customHeight="1">
      <c r="A107" s="64">
        <v>39999</v>
      </c>
      <c r="B107" s="65"/>
      <c r="C107" s="22" t="s">
        <v>250</v>
      </c>
      <c r="D107" s="23"/>
      <c r="E107" s="23"/>
      <c r="F107" s="23"/>
      <c r="G107" s="23"/>
    </row>
  </sheetData>
  <mergeCells count="109">
    <mergeCell ref="A2:G2"/>
    <mergeCell ref="A4:C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94:B94"/>
    <mergeCell ref="A95:B95"/>
    <mergeCell ref="A96:B96"/>
    <mergeCell ref="A97:B97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107:B107"/>
    <mergeCell ref="A8:A9"/>
    <mergeCell ref="B8:B9"/>
    <mergeCell ref="C5:C7"/>
    <mergeCell ref="D4:D7"/>
    <mergeCell ref="E6:E7"/>
    <mergeCell ref="F6:F7"/>
    <mergeCell ref="G4:G7"/>
    <mergeCell ref="A5:B7"/>
    <mergeCell ref="E4:F5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89:B89"/>
    <mergeCell ref="A90:B90"/>
    <mergeCell ref="A91:B91"/>
    <mergeCell ref="A92:B92"/>
    <mergeCell ref="A93:B93"/>
  </mergeCells>
  <phoneticPr fontId="15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85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topLeftCell="C1" workbookViewId="0">
      <selection activeCell="K8" sqref="K8"/>
    </sheetView>
  </sheetViews>
  <sheetFormatPr defaultColWidth="9.140625" defaultRowHeight="32.1" customHeight="1"/>
  <cols>
    <col min="1" max="12" width="9.7109375" customWidth="1"/>
  </cols>
  <sheetData>
    <row r="1" spans="1:12" ht="32.1" customHeight="1">
      <c r="L1" s="16" t="s">
        <v>256</v>
      </c>
    </row>
    <row r="2" spans="1:12" ht="32.1" customHeight="1">
      <c r="A2" s="56" t="s">
        <v>257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32.1" customHeight="1">
      <c r="A3" s="1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6" t="s">
        <v>3</v>
      </c>
    </row>
    <row r="4" spans="1:12" ht="32.1" customHeight="1">
      <c r="A4" s="76" t="s">
        <v>258</v>
      </c>
      <c r="B4" s="77"/>
      <c r="C4" s="77"/>
      <c r="D4" s="77"/>
      <c r="E4" s="77"/>
      <c r="F4" s="78"/>
      <c r="G4" s="76" t="s">
        <v>259</v>
      </c>
      <c r="H4" s="77"/>
      <c r="I4" s="77"/>
      <c r="J4" s="77"/>
      <c r="K4" s="77"/>
      <c r="L4" s="78"/>
    </row>
    <row r="5" spans="1:12" ht="32.1" customHeight="1">
      <c r="A5" s="66" t="s">
        <v>89</v>
      </c>
      <c r="B5" s="66" t="s">
        <v>188</v>
      </c>
      <c r="C5" s="76" t="s">
        <v>260</v>
      </c>
      <c r="D5" s="77"/>
      <c r="E5" s="78"/>
      <c r="F5" s="66" t="s">
        <v>193</v>
      </c>
      <c r="G5" s="66" t="s">
        <v>89</v>
      </c>
      <c r="H5" s="66" t="s">
        <v>188</v>
      </c>
      <c r="I5" s="76" t="s">
        <v>260</v>
      </c>
      <c r="J5" s="77"/>
      <c r="K5" s="78"/>
      <c r="L5" s="66" t="s">
        <v>193</v>
      </c>
    </row>
    <row r="6" spans="1:12" ht="32.1" customHeight="1">
      <c r="A6" s="67"/>
      <c r="B6" s="67"/>
      <c r="C6" s="4" t="s">
        <v>261</v>
      </c>
      <c r="D6" s="4" t="s">
        <v>262</v>
      </c>
      <c r="E6" s="4" t="s">
        <v>263</v>
      </c>
      <c r="F6" s="67"/>
      <c r="G6" s="67"/>
      <c r="H6" s="67"/>
      <c r="I6" s="4" t="s">
        <v>261</v>
      </c>
      <c r="J6" s="4" t="s">
        <v>262</v>
      </c>
      <c r="K6" s="4" t="s">
        <v>263</v>
      </c>
      <c r="L6" s="67"/>
    </row>
    <row r="7" spans="1:12" ht="32.1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32.1" customHeight="1">
      <c r="A8" s="14">
        <f>SUM(B8,C8,F8)</f>
        <v>7.56</v>
      </c>
      <c r="B8" s="15">
        <v>0</v>
      </c>
      <c r="C8" s="15">
        <f>SUM(D8:E8)</f>
        <v>7.56</v>
      </c>
      <c r="D8" s="15">
        <v>0</v>
      </c>
      <c r="E8" s="15">
        <v>7.56</v>
      </c>
      <c r="F8" s="15">
        <v>0</v>
      </c>
      <c r="G8" s="14">
        <f>SUM(H8,I8,L8)</f>
        <v>7.56</v>
      </c>
      <c r="H8" s="15">
        <v>0</v>
      </c>
      <c r="I8" s="15">
        <f>SUM(J8:K8)</f>
        <v>7.56</v>
      </c>
      <c r="J8" s="15">
        <v>0</v>
      </c>
      <c r="K8" s="15">
        <v>7.56</v>
      </c>
      <c r="L8" s="15">
        <v>0</v>
      </c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honeticPr fontId="15" type="noConversion"/>
  <printOptions horizontalCentered="1"/>
  <pageMargins left="0.59027777777777801" right="0.59027777777777801" top="0.59027777777777801" bottom="0.59027777777777801" header="0.39305555555555599" footer="0.39305555555555599"/>
  <pageSetup paperSize="9" scale="75"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1" sqref="I11"/>
    </sheetView>
  </sheetViews>
  <sheetFormatPr defaultColWidth="9.140625" defaultRowHeight="24" customHeight="1"/>
  <cols>
    <col min="1" max="3" width="3.7109375" customWidth="1"/>
    <col min="4" max="4" width="30.7109375" customWidth="1"/>
    <col min="5" max="10" width="9.7109375" customWidth="1"/>
  </cols>
  <sheetData>
    <row r="1" spans="1:10" ht="24" customHeight="1">
      <c r="A1" s="92"/>
      <c r="B1" s="92"/>
      <c r="C1" s="92"/>
      <c r="D1" s="92"/>
      <c r="E1" s="92"/>
      <c r="F1" s="92"/>
      <c r="G1" s="2"/>
      <c r="H1" s="2"/>
      <c r="I1" s="2"/>
      <c r="J1" s="11" t="s">
        <v>264</v>
      </c>
    </row>
    <row r="2" spans="1:10" ht="24" customHeight="1">
      <c r="A2" s="56" t="s">
        <v>265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4" customHeight="1">
      <c r="A3" s="93" t="s">
        <v>2</v>
      </c>
      <c r="B3" s="93"/>
      <c r="C3" s="93"/>
      <c r="D3" s="93"/>
      <c r="E3" s="93"/>
      <c r="F3" s="93"/>
      <c r="G3" s="3"/>
      <c r="H3" s="3"/>
      <c r="I3" s="3"/>
      <c r="J3" s="12" t="s">
        <v>3</v>
      </c>
    </row>
    <row r="4" spans="1:10" s="1" customFormat="1" ht="24" customHeight="1">
      <c r="A4" s="60" t="s">
        <v>7</v>
      </c>
      <c r="B4" s="60"/>
      <c r="C4" s="60"/>
      <c r="D4" s="60"/>
      <c r="E4" s="66" t="s">
        <v>266</v>
      </c>
      <c r="F4" s="66" t="s">
        <v>267</v>
      </c>
      <c r="G4" s="60" t="s">
        <v>156</v>
      </c>
      <c r="H4" s="60"/>
      <c r="I4" s="60"/>
      <c r="J4" s="66" t="s">
        <v>268</v>
      </c>
    </row>
    <row r="5" spans="1:10" s="1" customFormat="1" ht="24" customHeight="1">
      <c r="A5" s="80" t="s">
        <v>84</v>
      </c>
      <c r="B5" s="81"/>
      <c r="C5" s="82"/>
      <c r="D5" s="86" t="s">
        <v>85</v>
      </c>
      <c r="E5" s="79"/>
      <c r="F5" s="79"/>
      <c r="G5" s="66" t="s">
        <v>261</v>
      </c>
      <c r="H5" s="66" t="s">
        <v>138</v>
      </c>
      <c r="I5" s="66" t="s">
        <v>139</v>
      </c>
      <c r="J5" s="79"/>
    </row>
    <row r="6" spans="1:10" s="1" customFormat="1" ht="24" customHeight="1">
      <c r="A6" s="83"/>
      <c r="B6" s="84"/>
      <c r="C6" s="85"/>
      <c r="D6" s="86"/>
      <c r="E6" s="79"/>
      <c r="F6" s="79"/>
      <c r="G6" s="67"/>
      <c r="H6" s="67"/>
      <c r="I6" s="67"/>
      <c r="J6" s="67"/>
    </row>
    <row r="7" spans="1:10" s="1" customFormat="1" ht="24" customHeight="1">
      <c r="A7" s="88" t="s">
        <v>86</v>
      </c>
      <c r="B7" s="88" t="s">
        <v>87</v>
      </c>
      <c r="C7" s="88" t="s">
        <v>88</v>
      </c>
      <c r="D7" s="5" t="s">
        <v>11</v>
      </c>
      <c r="E7" s="5">
        <v>1</v>
      </c>
      <c r="F7" s="5">
        <v>2</v>
      </c>
      <c r="G7" s="5">
        <v>3</v>
      </c>
      <c r="H7" s="5">
        <v>4</v>
      </c>
      <c r="I7" s="5">
        <v>5</v>
      </c>
      <c r="J7" s="5">
        <v>6</v>
      </c>
    </row>
    <row r="8" spans="1:10" s="1" customFormat="1" ht="24" customHeight="1">
      <c r="A8" s="89" t="s">
        <v>5</v>
      </c>
      <c r="B8" s="89" t="s">
        <v>5</v>
      </c>
      <c r="C8" s="89" t="s">
        <v>5</v>
      </c>
      <c r="D8" s="6" t="s">
        <v>89</v>
      </c>
      <c r="E8" s="7">
        <v>0</v>
      </c>
      <c r="F8" s="7">
        <v>1167.9251999999999</v>
      </c>
      <c r="G8" s="7">
        <v>0</v>
      </c>
      <c r="H8" s="7">
        <v>0</v>
      </c>
      <c r="I8" s="7">
        <v>1167.9251999999999</v>
      </c>
      <c r="J8" s="9"/>
    </row>
    <row r="9" spans="1:10" s="1" customFormat="1" ht="24" customHeight="1">
      <c r="A9" s="90" t="s">
        <v>104</v>
      </c>
      <c r="B9" s="91"/>
      <c r="C9" s="91" t="s">
        <v>5</v>
      </c>
      <c r="D9" s="8" t="s">
        <v>105</v>
      </c>
      <c r="E9" s="7">
        <v>0</v>
      </c>
      <c r="F9" s="7">
        <v>1167.9251999999999</v>
      </c>
      <c r="G9" s="7">
        <v>0</v>
      </c>
      <c r="H9" s="7">
        <v>0</v>
      </c>
      <c r="I9" s="7">
        <v>1167.9251999999999</v>
      </c>
      <c r="J9" s="10"/>
    </row>
    <row r="10" spans="1:10" s="1" customFormat="1" ht="24" customHeight="1">
      <c r="A10" s="90" t="s">
        <v>143</v>
      </c>
      <c r="B10" s="91"/>
      <c r="C10" s="91" t="s">
        <v>5</v>
      </c>
      <c r="D10" s="8" t="s">
        <v>114</v>
      </c>
      <c r="E10" s="7">
        <v>0</v>
      </c>
      <c r="F10" s="7">
        <v>1167.9251999999999</v>
      </c>
      <c r="G10" s="7">
        <v>0</v>
      </c>
      <c r="H10" s="7">
        <v>0</v>
      </c>
      <c r="I10" s="7">
        <v>1167.9251999999999</v>
      </c>
      <c r="J10" s="10"/>
    </row>
    <row r="11" spans="1:10" s="1" customFormat="1" ht="24" customHeight="1">
      <c r="A11" s="90" t="s">
        <v>115</v>
      </c>
      <c r="B11" s="91"/>
      <c r="C11" s="91" t="s">
        <v>5</v>
      </c>
      <c r="D11" s="8" t="s">
        <v>116</v>
      </c>
      <c r="E11" s="7">
        <v>0</v>
      </c>
      <c r="F11" s="7">
        <v>1167.9251999999999</v>
      </c>
      <c r="G11" s="7">
        <v>0</v>
      </c>
      <c r="H11" s="7">
        <v>0</v>
      </c>
      <c r="I11" s="7">
        <v>1167.9251999999999</v>
      </c>
      <c r="J11" s="10"/>
    </row>
    <row r="12" spans="1:10" s="1" customFormat="1" ht="24" customHeight="1">
      <c r="A12" s="87"/>
      <c r="B12" s="87"/>
      <c r="C12" s="87"/>
      <c r="D12" s="9"/>
      <c r="E12" s="9"/>
      <c r="F12" s="9"/>
      <c r="G12" s="10"/>
      <c r="H12" s="10"/>
      <c r="I12" s="10"/>
      <c r="J12" s="10"/>
    </row>
    <row r="13" spans="1:10" s="1" customFormat="1" ht="24" customHeight="1">
      <c r="A13" s="87"/>
      <c r="B13" s="87"/>
      <c r="C13" s="87"/>
      <c r="D13" s="9"/>
      <c r="E13" s="9"/>
      <c r="F13" s="9"/>
      <c r="G13" s="10"/>
      <c r="H13" s="10"/>
      <c r="I13" s="10"/>
      <c r="J13" s="10"/>
    </row>
    <row r="14" spans="1:10" s="1" customFormat="1" ht="24" customHeight="1">
      <c r="A14" s="87"/>
      <c r="B14" s="87"/>
      <c r="C14" s="87"/>
      <c r="D14" s="9"/>
      <c r="E14" s="9"/>
      <c r="F14" s="9"/>
      <c r="G14" s="10"/>
      <c r="H14" s="10"/>
      <c r="I14" s="10"/>
      <c r="J14" s="10"/>
    </row>
    <row r="15" spans="1:10" s="1" customFormat="1" ht="24" customHeight="1">
      <c r="A15" s="87"/>
      <c r="B15" s="87"/>
      <c r="C15" s="87"/>
      <c r="D15" s="9"/>
      <c r="E15" s="9"/>
      <c r="F15" s="9"/>
      <c r="G15" s="10"/>
      <c r="H15" s="10"/>
      <c r="I15" s="10"/>
      <c r="J15" s="10"/>
    </row>
    <row r="16" spans="1:10" s="1" customFormat="1" ht="24" customHeight="1">
      <c r="A16" s="87"/>
      <c r="B16" s="87"/>
      <c r="C16" s="87"/>
      <c r="D16" s="9"/>
      <c r="E16" s="9"/>
      <c r="F16" s="9"/>
      <c r="G16" s="10"/>
      <c r="H16" s="10"/>
      <c r="I16" s="10"/>
      <c r="J16" s="10"/>
    </row>
    <row r="17" spans="1:10" s="1" customFormat="1" ht="24" customHeight="1">
      <c r="A17" s="87"/>
      <c r="B17" s="87"/>
      <c r="C17" s="87"/>
      <c r="D17" s="9"/>
      <c r="E17" s="9"/>
      <c r="F17" s="9"/>
      <c r="G17" s="10"/>
      <c r="H17" s="10"/>
      <c r="I17" s="10"/>
      <c r="J17" s="10"/>
    </row>
    <row r="18" spans="1:10" s="1" customFormat="1" ht="24" customHeight="1">
      <c r="A18" s="87"/>
      <c r="B18" s="87"/>
      <c r="C18" s="87"/>
      <c r="D18" s="9"/>
      <c r="E18" s="9"/>
      <c r="F18" s="9"/>
      <c r="G18" s="10"/>
      <c r="H18" s="10"/>
      <c r="I18" s="10"/>
      <c r="J18" s="10"/>
    </row>
    <row r="19" spans="1:10" s="1" customFormat="1" ht="24" customHeight="1">
      <c r="A19" s="87"/>
      <c r="B19" s="87"/>
      <c r="C19" s="87"/>
      <c r="D19" s="9"/>
      <c r="E19" s="9"/>
      <c r="F19" s="9"/>
      <c r="G19" s="10"/>
      <c r="H19" s="10"/>
      <c r="I19" s="10"/>
      <c r="J19" s="10"/>
    </row>
    <row r="20" spans="1:10" s="1" customFormat="1" ht="24" customHeight="1">
      <c r="A20" s="87"/>
      <c r="B20" s="87"/>
      <c r="C20" s="87"/>
      <c r="D20" s="9"/>
      <c r="E20" s="9"/>
      <c r="F20" s="9"/>
      <c r="G20" s="10"/>
      <c r="H20" s="10"/>
      <c r="I20" s="10"/>
      <c r="J20" s="10"/>
    </row>
  </sheetData>
  <mergeCells count="28">
    <mergeCell ref="A1:F1"/>
    <mergeCell ref="A2:J2"/>
    <mergeCell ref="A3:F3"/>
    <mergeCell ref="A4:D4"/>
    <mergeCell ref="G4:I4"/>
    <mergeCell ref="A19:C19"/>
    <mergeCell ref="A20:C20"/>
    <mergeCell ref="A7:A8"/>
    <mergeCell ref="B7:B8"/>
    <mergeCell ref="C7:C8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I5:I6"/>
    <mergeCell ref="J4:J6"/>
    <mergeCell ref="A5:C6"/>
    <mergeCell ref="D5:D6"/>
    <mergeCell ref="E4:E6"/>
    <mergeCell ref="F4:F6"/>
    <mergeCell ref="G5:G6"/>
    <mergeCell ref="H5:H6"/>
  </mergeCells>
  <phoneticPr fontId="15" type="noConversion"/>
  <printOptions horizontalCentered="1"/>
  <pageMargins left="0.58958333333333302" right="0.58958333333333302" top="0.58958333333333302" bottom="0.58958333333333302" header="0.389583333333333" footer="0.389583333333333"/>
  <pageSetup paperSize="9" scale="90" fitToHeight="0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（决表1）收入支出决算总表</vt:lpstr>
      <vt:lpstr>（决表2）收入决算表</vt:lpstr>
      <vt:lpstr>（决表3）支出决算表</vt:lpstr>
      <vt:lpstr>（决表4）财政拨款收入支出决算总表</vt:lpstr>
      <vt:lpstr>（决表5）一般公共预算财政拨款支出决算表（功能分类）</vt:lpstr>
      <vt:lpstr>（决表6）一般公共预算财政拨款支出决算表（经济分类）</vt:lpstr>
      <vt:lpstr>（决表7）一般公共预算财政拨款“三公”经费支出决算表</vt:lpstr>
      <vt:lpstr>（决表8）政府性基金预算财政拨款收入支出决算表</vt:lpstr>
      <vt:lpstr>'（决表1）收入支出决算总表'!Print_Area</vt:lpstr>
      <vt:lpstr>'（决表2）收入决算表'!Print_Area</vt:lpstr>
      <vt:lpstr>'（决表3）支出决算表'!Print_Area</vt:lpstr>
      <vt:lpstr>'（决表4）财政拨款收入支出决算总表'!Print_Area</vt:lpstr>
      <vt:lpstr>'（决表5）一般公共预算财政拨款支出决算表（功能分类）'!Print_Area</vt:lpstr>
      <vt:lpstr>'（决表6）一般公共预算财政拨款支出决算表（经济分类）'!Print_Area</vt:lpstr>
      <vt:lpstr>'（决表7）一般公共预算财政拨款“三公”经费支出决算表'!Print_Area</vt:lpstr>
      <vt:lpstr>'（决表8）政府性基金预算财政拨款收入支出决算表'!Print_Area</vt:lpstr>
      <vt:lpstr>'（决表6）一般公共预算财政拨款支出决算表（经济分类）'!Print_Titles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revision>1</cp:revision>
  <cp:lastPrinted>2017-09-13T07:33:41Z</cp:lastPrinted>
  <dcterms:created xsi:type="dcterms:W3CDTF">2016-07-25T08:40:00Z</dcterms:created>
  <dcterms:modified xsi:type="dcterms:W3CDTF">2017-09-19T00:53:42Z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